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Sheet1!$A$1:$L$149</definedName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H20" i="1"/>
  <c r="H71"/>
  <c r="H36"/>
  <c r="H39"/>
  <c r="H38"/>
  <c r="H62"/>
  <c r="H115"/>
  <c r="H83"/>
  <c r="H116"/>
  <c r="H114"/>
  <c r="H121"/>
  <c r="H49"/>
  <c r="H64"/>
  <c r="H16"/>
  <c r="H131"/>
  <c r="H134"/>
  <c r="H117"/>
  <c r="H59"/>
  <c r="H101"/>
  <c r="H35"/>
  <c r="H34"/>
  <c r="H33"/>
  <c r="H98"/>
  <c r="H63"/>
  <c r="H154"/>
  <c r="H127"/>
  <c r="H15"/>
  <c r="H51"/>
  <c r="H113"/>
  <c r="H37"/>
  <c r="H65"/>
  <c r="H123"/>
  <c r="H112"/>
  <c r="H86"/>
  <c r="H22"/>
  <c r="H23"/>
  <c r="H87"/>
  <c r="H142"/>
  <c r="H96"/>
  <c r="H11"/>
  <c r="H151"/>
  <c r="H125"/>
  <c r="H109"/>
  <c r="H18"/>
  <c r="H56"/>
  <c r="H141"/>
  <c r="H108"/>
  <c r="H17"/>
  <c r="H55"/>
  <c r="H140"/>
  <c r="H103"/>
  <c r="H100"/>
  <c r="H50"/>
  <c r="H10"/>
  <c r="H122"/>
  <c r="H57"/>
  <c r="H8"/>
  <c r="H42"/>
  <c r="H68"/>
  <c r="H69"/>
  <c r="H27"/>
  <c r="H89"/>
  <c r="H88"/>
  <c r="H48"/>
  <c r="H80"/>
  <c r="H143"/>
  <c r="H99"/>
  <c r="H21"/>
  <c r="H72"/>
  <c r="H132"/>
  <c r="H95"/>
  <c r="H26"/>
  <c r="H118"/>
  <c r="H97"/>
  <c r="H133"/>
  <c r="H5"/>
  <c r="H84"/>
  <c r="H78"/>
  <c r="H24"/>
  <c r="H129"/>
  <c r="H130"/>
  <c r="H144"/>
  <c r="H145"/>
  <c r="H146"/>
  <c r="H137"/>
  <c r="H138"/>
  <c r="H28"/>
  <c r="H43"/>
  <c r="H6"/>
  <c r="H7"/>
  <c r="H79"/>
  <c r="H73"/>
  <c r="H148"/>
  <c r="H147"/>
  <c r="H139"/>
  <c r="H155"/>
  <c r="H156"/>
  <c r="H135"/>
  <c r="H152"/>
  <c r="H4"/>
  <c r="H77"/>
  <c r="H136"/>
  <c r="H53"/>
  <c r="H119"/>
  <c r="H54"/>
  <c r="H120"/>
  <c r="H70"/>
  <c r="H67"/>
  <c r="H25"/>
  <c r="H75"/>
  <c r="H124"/>
  <c r="H153"/>
  <c r="H13"/>
  <c r="H74"/>
  <c r="H9"/>
  <c r="H81"/>
  <c r="H58"/>
  <c r="H45"/>
  <c r="H44"/>
  <c r="H3"/>
  <c r="H2"/>
  <c r="H91"/>
  <c r="H90"/>
  <c r="H32"/>
  <c r="H31"/>
  <c r="H82"/>
  <c r="H14"/>
  <c r="H30"/>
  <c r="H40"/>
  <c r="H41"/>
  <c r="H92"/>
  <c r="H128"/>
  <c r="H93"/>
  <c r="H94"/>
  <c r="H107"/>
  <c r="H106"/>
  <c r="H150"/>
  <c r="H66"/>
  <c r="H85"/>
  <c r="H104"/>
  <c r="H12"/>
  <c r="H19"/>
  <c r="H46"/>
  <c r="H60"/>
  <c r="H76"/>
  <c r="H110"/>
  <c r="H105"/>
  <c r="H52"/>
  <c r="H29"/>
  <c r="H47"/>
  <c r="H61"/>
  <c r="H102"/>
  <c r="H111"/>
  <c r="H149"/>
  <c r="H126"/>
  <c r="J10" i="2"/>
  <c r="J9"/>
  <c r="J8"/>
  <c r="J7"/>
  <c r="J5"/>
  <c r="J4"/>
  <c r="J3"/>
  <c r="J2"/>
</calcChain>
</file>

<file path=xl/sharedStrings.xml><?xml version="1.0" encoding="utf-8"?>
<sst xmlns="http://schemas.openxmlformats.org/spreadsheetml/2006/main" count="973" uniqueCount="326">
  <si>
    <t>学分</t>
  </si>
  <si>
    <t>分配比例</t>
  </si>
  <si>
    <t>朱秀君</t>
  </si>
  <si>
    <t>陆菁</t>
  </si>
  <si>
    <t>朱柏铭</t>
  </si>
  <si>
    <t>熊艳艳</t>
  </si>
  <si>
    <t>经济法理论与实务</t>
  </si>
  <si>
    <t>周黎明</t>
  </si>
  <si>
    <t>世界经济导论</t>
  </si>
  <si>
    <t>公共经济分析导论</t>
  </si>
  <si>
    <t>周夏飞</t>
  </si>
  <si>
    <t>李建琴</t>
  </si>
  <si>
    <t>计量经济学</t>
  </si>
  <si>
    <t>韩菁</t>
  </si>
  <si>
    <t>姚婕</t>
  </si>
  <si>
    <t>微观经济学（甲）</t>
  </si>
  <si>
    <t>许云华</t>
  </si>
  <si>
    <t>宏观经济学（甲）</t>
  </si>
  <si>
    <t>蔡庆兵</t>
  </si>
  <si>
    <t>蒋岳祥</t>
  </si>
  <si>
    <t>孔伟杰</t>
  </si>
  <si>
    <t>保险学</t>
  </si>
  <si>
    <t>国际金融学</t>
  </si>
  <si>
    <t>张月飞</t>
  </si>
  <si>
    <t>金融学</t>
  </si>
  <si>
    <t>严谷军</t>
  </si>
  <si>
    <t>何樟勇</t>
  </si>
  <si>
    <t>经济统计软件及应用</t>
  </si>
  <si>
    <t>郑备军</t>
  </si>
  <si>
    <t>杜立民</t>
  </si>
  <si>
    <t>会计学</t>
  </si>
  <si>
    <t>商业银行经营与管理</t>
  </si>
  <si>
    <t>行为金融</t>
  </si>
  <si>
    <t>张雪芳</t>
  </si>
  <si>
    <t>经济学基础</t>
  </si>
  <si>
    <t>陈菲琼</t>
  </si>
  <si>
    <t>王雁茜</t>
  </si>
  <si>
    <t>李培</t>
  </si>
  <si>
    <t>叶建亮</t>
  </si>
  <si>
    <t>章华</t>
  </si>
  <si>
    <t>中级微观经济学</t>
  </si>
  <si>
    <t>政治经济学</t>
  </si>
  <si>
    <t>公共经济学</t>
  </si>
  <si>
    <t>王宇</t>
  </si>
  <si>
    <t>陈叶烽</t>
  </si>
  <si>
    <t>中级宏观经济学</t>
  </si>
  <si>
    <t>徐蕙兰</t>
  </si>
  <si>
    <t>教学方式</t>
    <phoneticPr fontId="3" type="noConversion"/>
  </si>
  <si>
    <t xml:space="preserve">当代中国经济 </t>
  </si>
  <si>
    <t>资产定价</t>
  </si>
  <si>
    <t>中国改革开放史</t>
  </si>
  <si>
    <t>方红生</t>
  </si>
  <si>
    <t>宋华盛</t>
  </si>
  <si>
    <t>俞洁芳</t>
  </si>
  <si>
    <t>袁哲</t>
  </si>
  <si>
    <t>俞彬</t>
  </si>
  <si>
    <t>牛海霞</t>
  </si>
  <si>
    <t>樊骥暕</t>
  </si>
  <si>
    <t>张川川</t>
  </si>
  <si>
    <t>梁友莎</t>
  </si>
  <si>
    <t>专业实习</t>
  </si>
  <si>
    <t>社会调查</t>
  </si>
  <si>
    <t>张小茜</t>
  </si>
  <si>
    <t>方岳</t>
  </si>
  <si>
    <t>周戈</t>
  </si>
  <si>
    <t>沈舟翔</t>
  </si>
  <si>
    <t>李文健</t>
  </si>
  <si>
    <t>小学期</t>
  </si>
  <si>
    <t>短</t>
  </si>
  <si>
    <t>选课人数</t>
  </si>
  <si>
    <t>留学生选课人数</t>
  </si>
  <si>
    <t>授课教师</t>
  </si>
  <si>
    <t>胡培战</t>
  </si>
  <si>
    <t>叶兵</t>
  </si>
  <si>
    <t>课程名称</t>
  </si>
  <si>
    <t>国际贸易实务</t>
  </si>
  <si>
    <t>证券投资学</t>
  </si>
  <si>
    <t>产业组织理论</t>
  </si>
  <si>
    <t>税收筹划</t>
  </si>
  <si>
    <t>选课课号</t>
  </si>
  <si>
    <t>课程类别</t>
  </si>
  <si>
    <t>专业课</t>
  </si>
  <si>
    <t>专业基础课程</t>
  </si>
  <si>
    <t>通识</t>
  </si>
  <si>
    <t>周明海</t>
  </si>
  <si>
    <t>王志凯</t>
  </si>
  <si>
    <t>董雪兵</t>
  </si>
  <si>
    <t>张洪胜</t>
  </si>
  <si>
    <t>(2023-2024-1)-01120010-0088214-1</t>
  </si>
  <si>
    <t>(2023-2024-1)-01120260-0096126-1</t>
  </si>
  <si>
    <t>(2023-2024-1)-01120320-0090080-1</t>
  </si>
  <si>
    <t>(2023-2024-1)-01120340-0014149-1</t>
  </si>
  <si>
    <t>(2023-2024-1)-01120340-0014149-2</t>
  </si>
  <si>
    <t>(2023-2024-1)-01120350-0616484-1</t>
  </si>
  <si>
    <t>(2023-2024-1)-01120480-0011090-1</t>
  </si>
  <si>
    <t>(2023-2024-1)-01120480-0011090-2</t>
  </si>
  <si>
    <t>(2023-2024-1)-01120620-0021130-1</t>
  </si>
  <si>
    <t>(2023-2024-1)-01120730-0087321-1</t>
  </si>
  <si>
    <t>(2023-2024-1)-01120740-0083184-1</t>
  </si>
  <si>
    <t>(2023-2024-1)-01120830-0021093-1</t>
  </si>
  <si>
    <t>(2023-2024-1)-01120880-0006104-1</t>
  </si>
  <si>
    <t>(2023-2024-1)-01120880-0011086-1</t>
  </si>
  <si>
    <t>(2023-2024-1)-01120930-0014150-1</t>
  </si>
  <si>
    <t>(2023-2024-1)-01120930-0014150-2</t>
  </si>
  <si>
    <t>(2023-2024-1)-01120930-0014150-3</t>
  </si>
  <si>
    <t>(2023-2024-1)-01120930-0087043-1</t>
  </si>
  <si>
    <t>(2023-2024-1)-01120970-0087321-1</t>
  </si>
  <si>
    <t>(2023-2024-1)-01121020-0008217-1</t>
  </si>
  <si>
    <t>(2023-2024-1)-01121020-0009038-1</t>
  </si>
  <si>
    <t>(2023-2024-1)-01121020-0010096-1</t>
  </si>
  <si>
    <t>(2023-2024-1)-01121020-0016255-1</t>
  </si>
  <si>
    <t>(2023-2024-1)-01121020-0020890-1</t>
  </si>
  <si>
    <t>(2023-2024-1)-01121020-0087038-1</t>
  </si>
  <si>
    <t>(2023-2024-1)-01121060-0005168-1</t>
  </si>
  <si>
    <t>(2023-2024-1)-01121060-0017037-1</t>
  </si>
  <si>
    <t>(2023-2024-1)-01121070-0093320-1</t>
  </si>
  <si>
    <t>(2023-2024-1)-01121090-0011088-1</t>
  </si>
  <si>
    <t>(2023-2024-1)-01121090-0016083-1</t>
  </si>
  <si>
    <t>(2023-2024-1)-01121090-0018053-1</t>
  </si>
  <si>
    <t>(2023-2024-1)-01121090-0088229-1</t>
  </si>
  <si>
    <t>(2023-2024-1)-01121171-0012053-1</t>
  </si>
  <si>
    <t>(2023-2024-1)-01121190-0090214-1</t>
  </si>
  <si>
    <t>(2023-2024-1)-01121220-0096063-1</t>
  </si>
  <si>
    <t>(2023-2024-1)-01121230-0015103-1</t>
  </si>
  <si>
    <t>(2023-2024-1)-01121230-0019213-1</t>
  </si>
  <si>
    <t>(2023-2024-1)-01121260-0004210-1</t>
  </si>
  <si>
    <t>(2023-2024-1)-01122150-0008234-1</t>
  </si>
  <si>
    <t>(2023-2024-1)-01122180-0092015-2</t>
  </si>
  <si>
    <t>(2023-2024-1)-01122200-0083084-1</t>
  </si>
  <si>
    <t>(2023-2024-1)-01122240-0016074-1</t>
  </si>
  <si>
    <t>(2023-2024-1)-01122240-0016074-2</t>
  </si>
  <si>
    <t>(2023-2024-1)-01122250-0019003-1</t>
  </si>
  <si>
    <t>(2023-2024-1)-01122280-0015132-1</t>
  </si>
  <si>
    <t>(2023-2024-1)-01122300-0090217-1</t>
  </si>
  <si>
    <t>(2023-2024-1)-01122300-0090218-1</t>
  </si>
  <si>
    <t>(2023-2024-1)-01122310-0019083-1</t>
  </si>
  <si>
    <t>(2023-2024-1)-01122320-0008282-1</t>
  </si>
  <si>
    <t>(2023-2024-1)-01122340-0010008-1</t>
  </si>
  <si>
    <t>(2023-2024-1)-01122360-0083184-1</t>
  </si>
  <si>
    <t>(2023-2024-1)-01122390-0088229-1</t>
  </si>
  <si>
    <t>(2023-2024-1)-01122400-0012104-1</t>
  </si>
  <si>
    <t>(2023-2024-1)-01122410-0017097-1</t>
  </si>
  <si>
    <t>(2023-2024-1)-01122430-0019844-1</t>
  </si>
  <si>
    <t>(2023-2024-1)-01122440-0015132-1</t>
  </si>
  <si>
    <t>(2023-2024-1)-01122461-0018066-1</t>
  </si>
  <si>
    <t>(2023-2024-1)-0113N001-0083184-1</t>
  </si>
  <si>
    <t>(2023-2024-1)-0113N001-0083184-2</t>
  </si>
  <si>
    <t>(2023-2024-1)-0113N001-0086337-1</t>
  </si>
  <si>
    <t>(2023-2024-1)-0113N001-0086337-2</t>
  </si>
  <si>
    <t>(2023-2024-1)-0113N001-0086337-3</t>
  </si>
  <si>
    <t>(2023-2024-1)-0113N002-0095129-1</t>
  </si>
  <si>
    <t>(2023-2024-1)-0113N002-0095129-2</t>
  </si>
  <si>
    <t>(2023-2024-1)-0113N003-0083084-1</t>
  </si>
  <si>
    <t>(2023-2024-1)-0113N004-0090216-1</t>
  </si>
  <si>
    <t>(2023-2024-1)-0113N005-0096065-1</t>
  </si>
  <si>
    <t>(2023-2024-1)-0113N005-0096065-2</t>
  </si>
  <si>
    <t>(2023-2024-1)-01186060-0015132-1</t>
  </si>
  <si>
    <t>(2023-2024-1)-01186300-0020116-1</t>
  </si>
  <si>
    <t>(2023-2024-1)-01186300-0086337-1</t>
  </si>
  <si>
    <t>(2023-2024-1)-01186300-0086337-2</t>
  </si>
  <si>
    <t>(2023-2024-1)-01188100-0011675-1</t>
  </si>
  <si>
    <t>(2023-2024-1)-01188100-0013200-1</t>
  </si>
  <si>
    <t>(2023-2024-1)-01188100-0013200-2</t>
  </si>
  <si>
    <t>(2023-2024-1)-01188100-0021093-1</t>
  </si>
  <si>
    <t>(2023-2024-1)-01189030-0008217-1</t>
  </si>
  <si>
    <t>(2023-2024-1)-01189030-0017097-1</t>
  </si>
  <si>
    <t>(2023-2024-1)-01192101-0085390-1</t>
  </si>
  <si>
    <t>(2023-2024-1)-01192101-0095129-1</t>
  </si>
  <si>
    <t>(2023-2024-1)-01193051-0003333-1</t>
  </si>
  <si>
    <t>(2023-2024-1)-01193051-0003333-2</t>
  </si>
  <si>
    <t>(2023-2024-1)-01196140-0096126-1</t>
  </si>
  <si>
    <t>(2023-2024-1)-01196220-0014148-1</t>
  </si>
  <si>
    <t>(2023-2024-1)-01196480-0018066-1</t>
  </si>
  <si>
    <t>(2023-2024-1)-01196551-0002417-1</t>
  </si>
  <si>
    <t>(2023-2024-1)-01196680-0004209-1</t>
  </si>
  <si>
    <t>(2023-2024-1)-01196700-0008217-1</t>
  </si>
  <si>
    <t>(2023-2024-1)-01196730-0096397-1</t>
  </si>
  <si>
    <t>(2023-2024-1)-011A0011-0002417-1</t>
  </si>
  <si>
    <t>(2023-2024-1)-011A0011-0013201-1</t>
  </si>
  <si>
    <t>(2023-2024-1)-011A0011-0017040-1</t>
  </si>
  <si>
    <t>(2023-2024-1)-011A0011-0021134-1</t>
  </si>
  <si>
    <t>(2023-2024-1)-011A0011-0090216-1</t>
  </si>
  <si>
    <t>(2023-2024-1)-011A0011-0090216-2</t>
  </si>
  <si>
    <t>(2023-2024-1)-011A0011-0093312-1</t>
  </si>
  <si>
    <t>(2023-2024-1)-011A0011-0093312-2</t>
  </si>
  <si>
    <t>(2023-2024-1)-011A0011-0094351-1</t>
  </si>
  <si>
    <t>(2023-2024-1)-011A0011-0094351-2</t>
  </si>
  <si>
    <t>(2023-2024-1)-011A0011-0098289-1</t>
  </si>
  <si>
    <t>(2023-2024-1)-011A0011-0098289-2</t>
  </si>
  <si>
    <t>(2023-2024-1)-011A0012-0017040-1</t>
  </si>
  <si>
    <t>(2023-2024-1)-011A0030-0010096-1</t>
  </si>
  <si>
    <t>(2023-2024-1)-011A0030-0089227-1</t>
  </si>
  <si>
    <t>(2023-2024-1)-011A0030-0093370-1</t>
  </si>
  <si>
    <t>(2023-2024-1)-011A0041-0008234-1</t>
  </si>
  <si>
    <t>(2023-2024-1)-011A0041-0094351-1</t>
  </si>
  <si>
    <t>(2023-2024-1)-011A0050-0003145-1</t>
  </si>
  <si>
    <t>(2023-2024-1)-011A0050-0099100-1</t>
  </si>
  <si>
    <t>(2023-2024-1)-011A0050-0099100-2</t>
  </si>
  <si>
    <t>(2023-2024-1)-011A0060-0004210-1</t>
  </si>
  <si>
    <t>(2023-2024-1)-011A0060-0004210-2</t>
  </si>
  <si>
    <t>(2023-2024-1)-011A0060-0005124-1</t>
  </si>
  <si>
    <t>(2023-2024-1)-011A0060-0005168-1</t>
  </si>
  <si>
    <t>(2023-2024-1)-011A0060-0019844-1</t>
  </si>
  <si>
    <t>(2023-2024-1)-011E0010-0004210-1</t>
  </si>
  <si>
    <t>(2023-2024-1)-011E0010-0004210-2</t>
  </si>
  <si>
    <t>国际税收</t>
  </si>
  <si>
    <t>国际营销学</t>
  </si>
  <si>
    <t>劳动经济学</t>
  </si>
  <si>
    <t>税法</t>
  </si>
  <si>
    <t>公债学</t>
  </si>
  <si>
    <t>发展经济学</t>
  </si>
  <si>
    <t>公司金融</t>
  </si>
  <si>
    <t>中级计量经济学</t>
  </si>
  <si>
    <t>博弈论</t>
  </si>
  <si>
    <t>国际财务管理</t>
  </si>
  <si>
    <t>国际贸易学</t>
  </si>
  <si>
    <t>行为经济学</t>
  </si>
  <si>
    <t>本土化与现代经济学</t>
  </si>
  <si>
    <t>新制度经济学</t>
  </si>
  <si>
    <t>国际电子商务</t>
  </si>
  <si>
    <t>期货理论与实务</t>
  </si>
  <si>
    <t>固定收益证券分析和模型</t>
  </si>
  <si>
    <t>中国经济</t>
  </si>
  <si>
    <t>中国金融</t>
  </si>
  <si>
    <t>金融学论文写作</t>
  </si>
  <si>
    <t>面板数据分析与Stata应用</t>
  </si>
  <si>
    <t>经济史</t>
  </si>
  <si>
    <t>国际经济前沿专题</t>
  </si>
  <si>
    <t>金融学理论前沿</t>
  </si>
  <si>
    <t>量化投资</t>
  </si>
  <si>
    <t>经济学前沿专题Ⅰ</t>
  </si>
  <si>
    <t>经济学前沿专题Ⅱ</t>
  </si>
  <si>
    <t>市场摩擦理论</t>
  </si>
  <si>
    <t>劳动实践</t>
  </si>
  <si>
    <t>国际商法</t>
  </si>
  <si>
    <t>国际商务</t>
  </si>
  <si>
    <t>比较金融制度</t>
  </si>
  <si>
    <t>规制经济学</t>
  </si>
  <si>
    <t>税收政策前沿专题</t>
  </si>
  <si>
    <t>期货市场理论与实务</t>
  </si>
  <si>
    <t>前沿金融实务专题</t>
  </si>
  <si>
    <t>中国区域经济学</t>
  </si>
  <si>
    <t>宏观经济学（乙）</t>
  </si>
  <si>
    <t>康笛</t>
  </si>
  <si>
    <t>宋学印</t>
  </si>
  <si>
    <t>唐吉平</t>
  </si>
  <si>
    <t>洪鑫</t>
  </si>
  <si>
    <t>杨柳勇</t>
  </si>
  <si>
    <t>朱燕建</t>
  </si>
  <si>
    <t>张自斌</t>
  </si>
  <si>
    <t>汪淼军</t>
  </si>
  <si>
    <t>张文章</t>
  </si>
  <si>
    <t>周默涵</t>
  </si>
  <si>
    <t>严建苗</t>
  </si>
  <si>
    <t>赖普清</t>
  </si>
  <si>
    <t>王东</t>
  </si>
  <si>
    <t>顾国达</t>
  </si>
  <si>
    <t>许奇</t>
  </si>
  <si>
    <t>邬介然</t>
  </si>
  <si>
    <t>王义中</t>
  </si>
  <si>
    <t>曾涛</t>
  </si>
  <si>
    <t>龚勋</t>
  </si>
  <si>
    <t>左红</t>
  </si>
  <si>
    <t>周康</t>
  </si>
  <si>
    <t>翁国民</t>
  </si>
  <si>
    <t>汪韬</t>
  </si>
  <si>
    <t>陈玮</t>
  </si>
  <si>
    <t>朱希伟</t>
  </si>
  <si>
    <t>秋冬</t>
  </si>
  <si>
    <t>秋</t>
  </si>
  <si>
    <t>冬</t>
  </si>
  <si>
    <t>上课时间</t>
  </si>
  <si>
    <t>周一第11,12,13节</t>
  </si>
  <si>
    <t>周四第11,12,13节</t>
  </si>
  <si>
    <t>周四第3,4,5节</t>
  </si>
  <si>
    <t/>
  </si>
  <si>
    <t>周二第11,12,13节</t>
  </si>
  <si>
    <t>周四第6,7,8节</t>
  </si>
  <si>
    <t>周二第6,7,8节</t>
  </si>
  <si>
    <t>周三第6,7,8节</t>
  </si>
  <si>
    <t>周一第6,7,8节</t>
  </si>
  <si>
    <t>周一第3,4,5节</t>
  </si>
  <si>
    <t>周三第11,12,13节</t>
  </si>
  <si>
    <t>周三第3,4,5节</t>
  </si>
  <si>
    <t>周二第1,2节;周三第9,10节</t>
  </si>
  <si>
    <t>周一第9,10节;周一第11,12节</t>
  </si>
  <si>
    <t>周一第7,8节;周二第9,10节</t>
  </si>
  <si>
    <t>周二第3,4,5节</t>
  </si>
  <si>
    <t>周二第9,10节;周四第9,10节</t>
  </si>
  <si>
    <t>周五第2,3,4,5节</t>
  </si>
  <si>
    <t>周二第2,3,4,5节</t>
  </si>
  <si>
    <t>周五第3,4,5节</t>
  </si>
  <si>
    <t>周一第9,10节;周三第9,10节</t>
  </si>
  <si>
    <t>周三第9,10节;周四第9,10节</t>
  </si>
  <si>
    <t>周五第6,7节</t>
  </si>
  <si>
    <t>周一第1,2节;周三第9,10节</t>
  </si>
  <si>
    <t>周五第1,2节</t>
  </si>
  <si>
    <t>线上课堂</t>
    <phoneticPr fontId="3" type="noConversion"/>
  </si>
  <si>
    <t>张海峰</t>
    <phoneticPr fontId="3" type="noConversion"/>
  </si>
  <si>
    <t>张俊森</t>
  </si>
  <si>
    <t>樊骥暕</t>
    <phoneticPr fontId="3" type="noConversion"/>
  </si>
  <si>
    <r>
      <rPr>
        <sz val="10"/>
        <rFont val="宋体"/>
        <family val="3"/>
        <charset val="134"/>
      </rPr>
      <t>周康</t>
    </r>
    <r>
      <rPr>
        <sz val="10"/>
        <rFont val="Microsoft Sans Serif"/>
        <family val="2"/>
        <charset val="134"/>
      </rPr>
      <t/>
    </r>
    <phoneticPr fontId="3" type="noConversion"/>
  </si>
  <si>
    <t>张宏亮</t>
    <phoneticPr fontId="3" type="noConversion"/>
  </si>
  <si>
    <t>葛嬴</t>
  </si>
  <si>
    <t>徐恺</t>
  </si>
  <si>
    <t>徐恺</t>
    <phoneticPr fontId="3" type="noConversion"/>
  </si>
  <si>
    <t>葛嬴</t>
    <phoneticPr fontId="3" type="noConversion"/>
  </si>
  <si>
    <t>俞彬</t>
    <phoneticPr fontId="3" type="noConversion"/>
  </si>
  <si>
    <t>陈玮</t>
    <phoneticPr fontId="3" type="noConversion"/>
  </si>
  <si>
    <r>
      <rPr>
        <sz val="10"/>
        <rFont val="宋体"/>
        <family val="3"/>
        <charset val="134"/>
      </rPr>
      <t>叶建亮</t>
    </r>
    <r>
      <rPr>
        <sz val="10"/>
        <rFont val="Microsoft Sans Serif"/>
        <family val="2"/>
        <charset val="134"/>
      </rPr>
      <t/>
    </r>
    <phoneticPr fontId="3" type="noConversion"/>
  </si>
  <si>
    <r>
      <t>周一第</t>
    </r>
    <r>
      <rPr>
        <sz val="10"/>
        <rFont val="Microsoft Sans Serif"/>
        <family val="2"/>
        <charset val="134"/>
      </rPr>
      <t>3,4节;周一第1,2节</t>
    </r>
  </si>
  <si>
    <t>(2023-2024-1)-01122180-0092015-1</t>
    <phoneticPr fontId="3" type="noConversion"/>
  </si>
  <si>
    <t>严建苗</t>
    <phoneticPr fontId="3" type="noConversion"/>
  </si>
  <si>
    <t>杨高举</t>
    <phoneticPr fontId="3" type="noConversion"/>
  </si>
  <si>
    <t>直播课堂</t>
    <phoneticPr fontId="3" type="noConversion"/>
  </si>
  <si>
    <t>马述忠</t>
    <phoneticPr fontId="3" type="noConversion"/>
  </si>
  <si>
    <t>董雪兵</t>
    <phoneticPr fontId="3" type="noConversion"/>
  </si>
  <si>
    <t>宋华盛</t>
    <phoneticPr fontId="3" type="noConversion"/>
  </si>
  <si>
    <r>
      <rPr>
        <sz val="10"/>
        <rFont val="宋体"/>
        <family val="3"/>
        <charset val="134"/>
      </rPr>
      <t>叶建亮</t>
    </r>
    <r>
      <rPr>
        <sz val="10"/>
        <rFont val="Microsoft Sans Serif"/>
        <family val="2"/>
        <charset val="134"/>
      </rPr>
      <t/>
    </r>
    <phoneticPr fontId="3" type="noConversion"/>
  </si>
  <si>
    <t>李建琴</t>
    <phoneticPr fontId="3" type="noConversion"/>
  </si>
  <si>
    <t>郭继强</t>
    <phoneticPr fontId="3" type="noConversion"/>
  </si>
  <si>
    <t>李建琴</t>
    <phoneticPr fontId="3" type="noConversion"/>
  </si>
  <si>
    <t>叶兵</t>
    <phoneticPr fontId="3" type="noConversion"/>
  </si>
  <si>
    <t>朱柏铭</t>
    <phoneticPr fontId="3" type="noConversion"/>
  </si>
  <si>
    <t>刘培林</t>
    <phoneticPr fontId="3" type="noConversion"/>
  </si>
  <si>
    <t>课时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</si>
</sst>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Microsoft Sans Serif"/>
      <family val="2"/>
      <charset val="134"/>
    </font>
    <font>
      <b/>
      <sz val="10"/>
      <name val="Microsoft Sans Serif"/>
      <family val="2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12" fontId="4" fillId="0" borderId="1" xfId="14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3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9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NumberFormat="1" applyFont="1" applyAlignment="1">
      <alignment horizontal="center"/>
    </xf>
    <xf numFmtId="0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/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</cellXfs>
  <cellStyles count="24">
    <cellStyle name="常规" xfId="0" builtinId="0"/>
    <cellStyle name="常规 10" xfId="1"/>
    <cellStyle name="常规 11" xfId="2"/>
    <cellStyle name="常规 12" xfId="3"/>
    <cellStyle name="常规 13" xfId="4"/>
    <cellStyle name="常规 14" xfId="5"/>
    <cellStyle name="常规 15" xfId="6"/>
    <cellStyle name="常规 16" xfId="7"/>
    <cellStyle name="常规 17" xfId="8"/>
    <cellStyle name="常规 18" xfId="9"/>
    <cellStyle name="常规 19" xfId="10"/>
    <cellStyle name="常规 2" xfId="11"/>
    <cellStyle name="常规 2 2" xfId="12"/>
    <cellStyle name="常规 20" xfId="23"/>
    <cellStyle name="常规 3" xfId="13"/>
    <cellStyle name="常规 3 2" xfId="14"/>
    <cellStyle name="常规 4" xfId="15"/>
    <cellStyle name="常规 4 2" xfId="16"/>
    <cellStyle name="常规 5" xfId="17"/>
    <cellStyle name="常规 5 2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>
      <pane ySplit="1" topLeftCell="A2" activePane="bottomLeft" state="frozen"/>
      <selection pane="bottomLeft" activeCell="G1" sqref="G1"/>
    </sheetView>
  </sheetViews>
  <sheetFormatPr defaultRowHeight="21.75" customHeight="1"/>
  <cols>
    <col min="1" max="1" width="16.5" style="19" customWidth="1"/>
    <col min="2" max="2" width="21.25" style="19" bestFit="1" customWidth="1"/>
    <col min="3" max="3" width="8.125" style="19" bestFit="1" customWidth="1"/>
    <col min="4" max="4" width="6.375" style="19" bestFit="1" customWidth="1"/>
    <col min="5" max="5" width="6.75" style="19" customWidth="1"/>
    <col min="6" max="6" width="6.875" style="19" customWidth="1"/>
    <col min="7" max="7" width="8.875" style="7" customWidth="1"/>
    <col min="8" max="8" width="8.125" style="7" customWidth="1"/>
    <col min="9" max="9" width="28.125" style="19" customWidth="1"/>
    <col min="10" max="10" width="13" style="19" bestFit="1" customWidth="1"/>
    <col min="11" max="11" width="22.625" style="19" bestFit="1" customWidth="1"/>
    <col min="12" max="12" width="8.375" style="7" customWidth="1"/>
    <col min="13" max="16384" width="9" style="6"/>
  </cols>
  <sheetData>
    <row r="1" spans="1:12" s="4" customFormat="1" ht="27" customHeight="1">
      <c r="A1" s="13" t="s">
        <v>71</v>
      </c>
      <c r="B1" s="13" t="s">
        <v>74</v>
      </c>
      <c r="C1" s="13" t="s">
        <v>67</v>
      </c>
      <c r="D1" s="13" t="s">
        <v>0</v>
      </c>
      <c r="E1" s="13" t="s">
        <v>69</v>
      </c>
      <c r="F1" s="13" t="s">
        <v>70</v>
      </c>
      <c r="G1" s="3" t="s">
        <v>1</v>
      </c>
      <c r="H1" s="3" t="s">
        <v>325</v>
      </c>
      <c r="I1" s="13" t="s">
        <v>79</v>
      </c>
      <c r="J1" s="13" t="s">
        <v>80</v>
      </c>
      <c r="K1" s="13" t="s">
        <v>271</v>
      </c>
      <c r="L1" s="8" t="s">
        <v>47</v>
      </c>
    </row>
    <row r="2" spans="1:12" ht="21.75" customHeight="1">
      <c r="A2" s="14" t="s">
        <v>18</v>
      </c>
      <c r="B2" s="14" t="s">
        <v>17</v>
      </c>
      <c r="C2" s="14" t="s">
        <v>268</v>
      </c>
      <c r="D2" s="23">
        <v>3</v>
      </c>
      <c r="E2" s="23">
        <v>169</v>
      </c>
      <c r="F2" s="23">
        <v>1</v>
      </c>
      <c r="G2" s="5">
        <v>1</v>
      </c>
      <c r="H2" s="5">
        <f>D2*16*G2</f>
        <v>48</v>
      </c>
      <c r="I2" s="14" t="s">
        <v>184</v>
      </c>
      <c r="J2" s="14" t="s">
        <v>82</v>
      </c>
      <c r="K2" s="14" t="s">
        <v>272</v>
      </c>
      <c r="L2" s="15"/>
    </row>
    <row r="3" spans="1:12" ht="21.75" customHeight="1">
      <c r="A3" s="14" t="s">
        <v>18</v>
      </c>
      <c r="B3" s="14" t="s">
        <v>17</v>
      </c>
      <c r="C3" s="14" t="s">
        <v>268</v>
      </c>
      <c r="D3" s="23">
        <v>3</v>
      </c>
      <c r="E3" s="23">
        <v>130</v>
      </c>
      <c r="F3" s="23">
        <v>39</v>
      </c>
      <c r="G3" s="5">
        <v>1</v>
      </c>
      <c r="H3" s="5">
        <f>D3*16*G3</f>
        <v>48</v>
      </c>
      <c r="I3" s="14" t="s">
        <v>183</v>
      </c>
      <c r="J3" s="14" t="s">
        <v>82</v>
      </c>
      <c r="K3" s="14" t="s">
        <v>281</v>
      </c>
      <c r="L3" s="15"/>
    </row>
    <row r="4" spans="1:12" ht="21.75" customHeight="1">
      <c r="A4" s="14" t="s">
        <v>260</v>
      </c>
      <c r="B4" s="14" t="s">
        <v>27</v>
      </c>
      <c r="C4" s="14" t="s">
        <v>268</v>
      </c>
      <c r="D4" s="23">
        <v>3</v>
      </c>
      <c r="E4" s="23">
        <v>87</v>
      </c>
      <c r="F4" s="23">
        <v>7</v>
      </c>
      <c r="G4" s="5">
        <v>1.3333333333333333</v>
      </c>
      <c r="H4" s="5">
        <f>D4*16*G4</f>
        <v>64</v>
      </c>
      <c r="I4" s="14" t="s">
        <v>165</v>
      </c>
      <c r="J4" s="14" t="s">
        <v>81</v>
      </c>
      <c r="K4" s="14" t="s">
        <v>290</v>
      </c>
      <c r="L4" s="2"/>
    </row>
    <row r="5" spans="1:12" ht="21.75" customHeight="1">
      <c r="A5" s="14" t="s">
        <v>260</v>
      </c>
      <c r="B5" s="14" t="s">
        <v>229</v>
      </c>
      <c r="C5" s="14" t="s">
        <v>268</v>
      </c>
      <c r="D5" s="23">
        <v>3</v>
      </c>
      <c r="E5" s="23">
        <v>42</v>
      </c>
      <c r="F5" s="23">
        <v>1</v>
      </c>
      <c r="G5" s="5">
        <v>1</v>
      </c>
      <c r="H5" s="5">
        <f>D5*16*G5</f>
        <v>48</v>
      </c>
      <c r="I5" s="14" t="s">
        <v>141</v>
      </c>
      <c r="J5" s="14" t="s">
        <v>81</v>
      </c>
      <c r="K5" s="14" t="s">
        <v>277</v>
      </c>
      <c r="L5" s="15"/>
    </row>
    <row r="6" spans="1:12" ht="21.75" customHeight="1">
      <c r="A6" s="14" t="s">
        <v>35</v>
      </c>
      <c r="B6" s="14" t="s">
        <v>34</v>
      </c>
      <c r="C6" s="14" t="s">
        <v>269</v>
      </c>
      <c r="D6" s="23">
        <v>1.5</v>
      </c>
      <c r="E6" s="23">
        <v>56</v>
      </c>
      <c r="F6" s="23">
        <v>8</v>
      </c>
      <c r="G6" s="5">
        <v>1</v>
      </c>
      <c r="H6" s="5">
        <f>D6*16*G6</f>
        <v>24</v>
      </c>
      <c r="I6" s="14" t="s">
        <v>154</v>
      </c>
      <c r="J6" s="14" t="s">
        <v>83</v>
      </c>
      <c r="K6" s="14" t="s">
        <v>277</v>
      </c>
      <c r="L6" s="15"/>
    </row>
    <row r="7" spans="1:12" ht="21.75" customHeight="1">
      <c r="A7" s="14" t="s">
        <v>35</v>
      </c>
      <c r="B7" s="14" t="s">
        <v>34</v>
      </c>
      <c r="C7" s="14" t="s">
        <v>270</v>
      </c>
      <c r="D7" s="23">
        <v>1.5</v>
      </c>
      <c r="E7" s="23">
        <v>51</v>
      </c>
      <c r="F7" s="23">
        <v>1</v>
      </c>
      <c r="G7" s="5">
        <v>1</v>
      </c>
      <c r="H7" s="5">
        <f>D7*16*G7</f>
        <v>24</v>
      </c>
      <c r="I7" s="14" t="s">
        <v>155</v>
      </c>
      <c r="J7" s="14" t="s">
        <v>83</v>
      </c>
      <c r="K7" s="14" t="s">
        <v>277</v>
      </c>
      <c r="L7" s="15"/>
    </row>
    <row r="8" spans="1:12" ht="21.75" customHeight="1">
      <c r="A8" s="14" t="s">
        <v>308</v>
      </c>
      <c r="B8" s="14" t="s">
        <v>217</v>
      </c>
      <c r="C8" s="14" t="s">
        <v>270</v>
      </c>
      <c r="D8" s="23">
        <v>2</v>
      </c>
      <c r="E8" s="23">
        <v>41</v>
      </c>
      <c r="F8" s="23">
        <v>11</v>
      </c>
      <c r="G8" s="5">
        <v>0.125</v>
      </c>
      <c r="H8" s="5">
        <f>D8*16*G8</f>
        <v>4</v>
      </c>
      <c r="I8" s="14" t="s">
        <v>125</v>
      </c>
      <c r="J8" s="14" t="s">
        <v>81</v>
      </c>
      <c r="K8" s="14" t="s">
        <v>284</v>
      </c>
      <c r="L8" s="15"/>
    </row>
    <row r="9" spans="1:12" ht="21.75" customHeight="1">
      <c r="A9" s="14" t="s">
        <v>266</v>
      </c>
      <c r="B9" s="14" t="s">
        <v>17</v>
      </c>
      <c r="C9" s="14" t="s">
        <v>268</v>
      </c>
      <c r="D9" s="23">
        <v>3</v>
      </c>
      <c r="E9" s="23">
        <v>91</v>
      </c>
      <c r="F9" s="23">
        <v>26</v>
      </c>
      <c r="G9" s="5">
        <v>1</v>
      </c>
      <c r="H9" s="5">
        <f>D9*16*G9</f>
        <v>48</v>
      </c>
      <c r="I9" s="14" t="s">
        <v>178</v>
      </c>
      <c r="J9" s="14" t="s">
        <v>82</v>
      </c>
      <c r="K9" s="14" t="s">
        <v>283</v>
      </c>
      <c r="L9" s="2"/>
    </row>
    <row r="10" spans="1:12" ht="21.75" customHeight="1">
      <c r="A10" s="17" t="s">
        <v>44</v>
      </c>
      <c r="B10" s="14" t="s">
        <v>217</v>
      </c>
      <c r="C10" s="14" t="s">
        <v>270</v>
      </c>
      <c r="D10" s="23">
        <v>2</v>
      </c>
      <c r="E10" s="23">
        <v>41</v>
      </c>
      <c r="F10" s="23">
        <v>11</v>
      </c>
      <c r="G10" s="5">
        <v>0.125</v>
      </c>
      <c r="H10" s="5">
        <f>D10*16*G10</f>
        <v>4</v>
      </c>
      <c r="I10" s="14" t="s">
        <v>125</v>
      </c>
      <c r="J10" s="14" t="s">
        <v>81</v>
      </c>
      <c r="K10" s="14" t="s">
        <v>284</v>
      </c>
      <c r="L10" s="15"/>
    </row>
    <row r="11" spans="1:12" ht="21.75" customHeight="1">
      <c r="A11" s="14" t="s">
        <v>44</v>
      </c>
      <c r="B11" s="14" t="s">
        <v>216</v>
      </c>
      <c r="C11" s="14" t="s">
        <v>268</v>
      </c>
      <c r="D11" s="23">
        <v>3</v>
      </c>
      <c r="E11" s="23">
        <v>66</v>
      </c>
      <c r="F11" s="23">
        <v>5</v>
      </c>
      <c r="G11" s="5">
        <v>1</v>
      </c>
      <c r="H11" s="5">
        <f>D11*16*G11</f>
        <v>48</v>
      </c>
      <c r="I11" s="14" t="s">
        <v>120</v>
      </c>
      <c r="J11" s="14" t="s">
        <v>81</v>
      </c>
      <c r="K11" s="14" t="s">
        <v>278</v>
      </c>
      <c r="L11" s="15"/>
    </row>
    <row r="12" spans="1:12" ht="21.75" customHeight="1">
      <c r="A12" s="20" t="s">
        <v>316</v>
      </c>
      <c r="B12" s="14" t="s">
        <v>50</v>
      </c>
      <c r="C12" s="14" t="s">
        <v>269</v>
      </c>
      <c r="D12" s="23">
        <v>1.5</v>
      </c>
      <c r="E12" s="23">
        <v>445</v>
      </c>
      <c r="F12" s="23">
        <v>0</v>
      </c>
      <c r="G12" s="5">
        <v>0.125</v>
      </c>
      <c r="H12" s="5">
        <f>D12*16*G12</f>
        <v>3</v>
      </c>
      <c r="I12" s="14" t="s">
        <v>203</v>
      </c>
      <c r="J12" s="14" t="s">
        <v>83</v>
      </c>
      <c r="K12" s="14" t="s">
        <v>276</v>
      </c>
      <c r="L12" s="15"/>
    </row>
    <row r="13" spans="1:12" ht="21.75" customHeight="1">
      <c r="A13" s="14" t="s">
        <v>86</v>
      </c>
      <c r="B13" s="14" t="s">
        <v>241</v>
      </c>
      <c r="C13" s="14" t="s">
        <v>270</v>
      </c>
      <c r="D13" s="23">
        <v>2</v>
      </c>
      <c r="E13" s="23">
        <v>55</v>
      </c>
      <c r="F13" s="23">
        <v>7</v>
      </c>
      <c r="G13" s="5">
        <v>1</v>
      </c>
      <c r="H13" s="5">
        <f>D13*16*G13</f>
        <v>32</v>
      </c>
      <c r="I13" s="14" t="s">
        <v>176</v>
      </c>
      <c r="J13" s="14" t="s">
        <v>81</v>
      </c>
      <c r="K13" s="14" t="s">
        <v>295</v>
      </c>
      <c r="L13" s="15"/>
    </row>
    <row r="14" spans="1:12" ht="21.75" customHeight="1">
      <c r="A14" s="14" t="s">
        <v>29</v>
      </c>
      <c r="B14" s="14" t="s">
        <v>12</v>
      </c>
      <c r="C14" s="14" t="s">
        <v>268</v>
      </c>
      <c r="D14" s="23">
        <v>3</v>
      </c>
      <c r="E14" s="23">
        <v>81</v>
      </c>
      <c r="F14" s="23">
        <v>79</v>
      </c>
      <c r="G14" s="5">
        <v>1</v>
      </c>
      <c r="H14" s="5">
        <f>D14*16*G14</f>
        <v>48</v>
      </c>
      <c r="I14" s="14" t="s">
        <v>190</v>
      </c>
      <c r="J14" s="14" t="s">
        <v>82</v>
      </c>
      <c r="K14" s="14" t="s">
        <v>279</v>
      </c>
      <c r="L14" s="15"/>
    </row>
    <row r="15" spans="1:12" ht="21.75" customHeight="1">
      <c r="A15" s="14" t="s">
        <v>29</v>
      </c>
      <c r="B15" s="14" t="s">
        <v>212</v>
      </c>
      <c r="C15" s="14" t="s">
        <v>268</v>
      </c>
      <c r="D15" s="23">
        <v>3</v>
      </c>
      <c r="E15" s="23">
        <v>44</v>
      </c>
      <c r="F15" s="23">
        <v>1</v>
      </c>
      <c r="G15" s="5">
        <v>1</v>
      </c>
      <c r="H15" s="5">
        <f>D15*16*G15</f>
        <v>48</v>
      </c>
      <c r="I15" s="14" t="s">
        <v>109</v>
      </c>
      <c r="J15" s="14" t="s">
        <v>81</v>
      </c>
      <c r="K15" s="14" t="s">
        <v>280</v>
      </c>
      <c r="L15" s="15"/>
    </row>
    <row r="16" spans="1:12" ht="21.75" customHeight="1">
      <c r="A16" s="17" t="s">
        <v>300</v>
      </c>
      <c r="B16" s="14" t="s">
        <v>209</v>
      </c>
      <c r="C16" s="14" t="s">
        <v>268</v>
      </c>
      <c r="D16" s="23">
        <v>3</v>
      </c>
      <c r="E16" s="23">
        <v>41</v>
      </c>
      <c r="F16" s="23">
        <v>1</v>
      </c>
      <c r="G16" s="5">
        <v>0.5</v>
      </c>
      <c r="H16" s="5">
        <f>D16*16*G16</f>
        <v>24</v>
      </c>
      <c r="I16" s="14" t="s">
        <v>98</v>
      </c>
      <c r="J16" s="14" t="s">
        <v>81</v>
      </c>
      <c r="K16" s="14" t="s">
        <v>279</v>
      </c>
      <c r="L16" s="2"/>
    </row>
    <row r="17" spans="1:12" ht="21.75" customHeight="1">
      <c r="A17" s="17" t="s">
        <v>57</v>
      </c>
      <c r="B17" s="14" t="s">
        <v>41</v>
      </c>
      <c r="C17" s="14" t="s">
        <v>268</v>
      </c>
      <c r="D17" s="23">
        <v>3</v>
      </c>
      <c r="E17" s="23">
        <v>223</v>
      </c>
      <c r="F17" s="23">
        <v>4</v>
      </c>
      <c r="G17" s="5">
        <v>0.25</v>
      </c>
      <c r="H17" s="5">
        <f>D17*16*G17</f>
        <v>12</v>
      </c>
      <c r="I17" s="14" t="s">
        <v>124</v>
      </c>
      <c r="J17" s="14" t="s">
        <v>82</v>
      </c>
      <c r="K17" s="14" t="s">
        <v>283</v>
      </c>
      <c r="L17" s="15"/>
    </row>
    <row r="18" spans="1:12" ht="21.75" customHeight="1">
      <c r="A18" s="17" t="s">
        <v>57</v>
      </c>
      <c r="B18" s="14" t="s">
        <v>41</v>
      </c>
      <c r="C18" s="14" t="s">
        <v>268</v>
      </c>
      <c r="D18" s="23">
        <v>3</v>
      </c>
      <c r="E18" s="23">
        <v>209</v>
      </c>
      <c r="F18" s="23">
        <v>5</v>
      </c>
      <c r="G18" s="5">
        <v>0.25</v>
      </c>
      <c r="H18" s="5">
        <f>D18*16*G18</f>
        <v>12</v>
      </c>
      <c r="I18" s="14" t="s">
        <v>123</v>
      </c>
      <c r="J18" s="14" t="s">
        <v>82</v>
      </c>
      <c r="K18" s="14" t="s">
        <v>281</v>
      </c>
      <c r="L18" s="15"/>
    </row>
    <row r="19" spans="1:12" ht="21.75" customHeight="1">
      <c r="A19" s="20" t="s">
        <v>57</v>
      </c>
      <c r="B19" s="14" t="s">
        <v>50</v>
      </c>
      <c r="C19" s="14" t="s">
        <v>269</v>
      </c>
      <c r="D19" s="23">
        <v>1.5</v>
      </c>
      <c r="E19" s="23">
        <v>445</v>
      </c>
      <c r="F19" s="23">
        <v>0</v>
      </c>
      <c r="G19" s="5">
        <v>0.125</v>
      </c>
      <c r="H19" s="5">
        <f>D19*16*G19</f>
        <v>3</v>
      </c>
      <c r="I19" s="14" t="s">
        <v>203</v>
      </c>
      <c r="J19" s="14" t="s">
        <v>83</v>
      </c>
      <c r="K19" s="14" t="s">
        <v>276</v>
      </c>
      <c r="L19" s="15"/>
    </row>
    <row r="20" spans="1:12" ht="21.75" customHeight="1">
      <c r="A20" s="14" t="s">
        <v>51</v>
      </c>
      <c r="B20" s="14" t="s">
        <v>225</v>
      </c>
      <c r="C20" s="14" t="s">
        <v>268</v>
      </c>
      <c r="D20" s="23">
        <v>3</v>
      </c>
      <c r="E20" s="23">
        <v>54</v>
      </c>
      <c r="F20" s="23">
        <v>2</v>
      </c>
      <c r="G20" s="5">
        <v>1.3333333333333333</v>
      </c>
      <c r="H20" s="5">
        <f>D20*16*G20</f>
        <v>64</v>
      </c>
      <c r="I20" s="14" t="s">
        <v>137</v>
      </c>
      <c r="J20" s="14" t="s">
        <v>81</v>
      </c>
      <c r="K20" s="14" t="s">
        <v>289</v>
      </c>
      <c r="L20" s="15"/>
    </row>
    <row r="21" spans="1:12" ht="21.75" customHeight="1">
      <c r="A21" s="14" t="s">
        <v>63</v>
      </c>
      <c r="B21" s="14" t="s">
        <v>223</v>
      </c>
      <c r="C21" s="14" t="s">
        <v>268</v>
      </c>
      <c r="D21" s="23">
        <v>3</v>
      </c>
      <c r="E21" s="23">
        <v>80</v>
      </c>
      <c r="F21" s="23">
        <v>79</v>
      </c>
      <c r="G21" s="5">
        <v>1</v>
      </c>
      <c r="H21" s="5">
        <f>D21*16*G21</f>
        <v>48</v>
      </c>
      <c r="I21" s="14" t="s">
        <v>135</v>
      </c>
      <c r="J21" s="14" t="s">
        <v>81</v>
      </c>
      <c r="K21" s="14" t="s">
        <v>287</v>
      </c>
      <c r="L21" s="15"/>
    </row>
    <row r="22" spans="1:12" ht="21.75" customHeight="1">
      <c r="A22" s="17" t="s">
        <v>303</v>
      </c>
      <c r="B22" s="14" t="s">
        <v>215</v>
      </c>
      <c r="C22" s="14" t="s">
        <v>268</v>
      </c>
      <c r="D22" s="23">
        <v>3</v>
      </c>
      <c r="E22" s="23">
        <v>21</v>
      </c>
      <c r="F22" s="23">
        <v>2</v>
      </c>
      <c r="G22" s="5">
        <v>0.5</v>
      </c>
      <c r="H22" s="5">
        <f>D22*16*G22</f>
        <v>24</v>
      </c>
      <c r="I22" s="14" t="s">
        <v>116</v>
      </c>
      <c r="J22" s="14" t="s">
        <v>81</v>
      </c>
      <c r="K22" s="14" t="s">
        <v>282</v>
      </c>
      <c r="L22" s="15"/>
    </row>
    <row r="23" spans="1:12" ht="21.75" customHeight="1">
      <c r="A23" s="17" t="s">
        <v>306</v>
      </c>
      <c r="B23" s="14" t="s">
        <v>215</v>
      </c>
      <c r="C23" s="14" t="s">
        <v>268</v>
      </c>
      <c r="D23" s="23">
        <v>3</v>
      </c>
      <c r="E23" s="23">
        <v>48</v>
      </c>
      <c r="F23" s="23">
        <v>3</v>
      </c>
      <c r="G23" s="5">
        <v>0.5</v>
      </c>
      <c r="H23" s="5">
        <f>D23*16*G23</f>
        <v>24</v>
      </c>
      <c r="I23" s="14" t="s">
        <v>117</v>
      </c>
      <c r="J23" s="14" t="s">
        <v>81</v>
      </c>
      <c r="K23" s="14" t="s">
        <v>279</v>
      </c>
      <c r="L23" s="15"/>
    </row>
    <row r="24" spans="1:12" ht="21.75" customHeight="1">
      <c r="A24" s="14" t="s">
        <v>261</v>
      </c>
      <c r="B24" s="14" t="s">
        <v>232</v>
      </c>
      <c r="C24" s="14" t="s">
        <v>68</v>
      </c>
      <c r="D24" s="23">
        <v>2</v>
      </c>
      <c r="E24" s="23">
        <v>42</v>
      </c>
      <c r="F24" s="23">
        <v>1</v>
      </c>
      <c r="G24" s="5">
        <v>1</v>
      </c>
      <c r="H24" s="5">
        <f>D24*16*G24</f>
        <v>32</v>
      </c>
      <c r="I24" s="14" t="s">
        <v>144</v>
      </c>
      <c r="J24" s="14" t="s">
        <v>81</v>
      </c>
      <c r="K24" s="14" t="s">
        <v>275</v>
      </c>
      <c r="L24" s="15"/>
    </row>
    <row r="25" spans="1:12" ht="21.75" customHeight="1">
      <c r="A25" s="14" t="s">
        <v>261</v>
      </c>
      <c r="B25" s="14" t="s">
        <v>40</v>
      </c>
      <c r="C25" s="14" t="s">
        <v>268</v>
      </c>
      <c r="D25" s="23">
        <v>3</v>
      </c>
      <c r="E25" s="23">
        <v>23</v>
      </c>
      <c r="F25" s="23">
        <v>0</v>
      </c>
      <c r="G25" s="5">
        <v>1</v>
      </c>
      <c r="H25" s="5">
        <f>D25*16*G25</f>
        <v>48</v>
      </c>
      <c r="I25" s="14" t="s">
        <v>172</v>
      </c>
      <c r="J25" s="14" t="s">
        <v>81</v>
      </c>
      <c r="K25" s="14" t="s">
        <v>274</v>
      </c>
      <c r="L25" s="15"/>
    </row>
    <row r="26" spans="1:12" ht="21.75" customHeight="1">
      <c r="A26" s="17" t="s">
        <v>256</v>
      </c>
      <c r="B26" s="14" t="s">
        <v>227</v>
      </c>
      <c r="C26" s="14" t="s">
        <v>268</v>
      </c>
      <c r="D26" s="23">
        <v>3</v>
      </c>
      <c r="E26" s="23">
        <v>118</v>
      </c>
      <c r="F26" s="23">
        <v>54</v>
      </c>
      <c r="G26" s="5">
        <v>0.1875</v>
      </c>
      <c r="H26" s="5">
        <f>D26*16*G26</f>
        <v>9</v>
      </c>
      <c r="I26" s="14" t="s">
        <v>139</v>
      </c>
      <c r="J26" s="14" t="s">
        <v>81</v>
      </c>
      <c r="K26" s="14" t="s">
        <v>283</v>
      </c>
      <c r="L26" s="15"/>
    </row>
    <row r="27" spans="1:12" ht="21.75" customHeight="1">
      <c r="A27" s="14" t="s">
        <v>256</v>
      </c>
      <c r="B27" s="14" t="s">
        <v>220</v>
      </c>
      <c r="C27" s="14" t="s">
        <v>269</v>
      </c>
      <c r="D27" s="23">
        <v>2</v>
      </c>
      <c r="E27" s="23">
        <v>113</v>
      </c>
      <c r="F27" s="23">
        <v>52</v>
      </c>
      <c r="G27" s="5">
        <v>1</v>
      </c>
      <c r="H27" s="5">
        <f>D27*16*G27</f>
        <v>32</v>
      </c>
      <c r="I27" s="14" t="s">
        <v>128</v>
      </c>
      <c r="J27" s="14" t="s">
        <v>81</v>
      </c>
      <c r="K27" s="14" t="s">
        <v>286</v>
      </c>
      <c r="L27" s="15"/>
    </row>
    <row r="28" spans="1:12" ht="21.75" customHeight="1">
      <c r="A28" s="14" t="s">
        <v>256</v>
      </c>
      <c r="B28" s="14" t="s">
        <v>8</v>
      </c>
      <c r="C28" s="14" t="s">
        <v>269</v>
      </c>
      <c r="D28" s="23">
        <v>1.5</v>
      </c>
      <c r="E28" s="23">
        <v>98</v>
      </c>
      <c r="F28" s="23">
        <v>1</v>
      </c>
      <c r="G28" s="5">
        <v>1</v>
      </c>
      <c r="H28" s="5">
        <f>D28*16*G28</f>
        <v>24</v>
      </c>
      <c r="I28" s="14" t="s">
        <v>152</v>
      </c>
      <c r="J28" s="14" t="s">
        <v>83</v>
      </c>
      <c r="K28" s="14" t="s">
        <v>272</v>
      </c>
      <c r="L28" s="15"/>
    </row>
    <row r="29" spans="1:12" ht="21.75" customHeight="1">
      <c r="A29" s="22" t="s">
        <v>320</v>
      </c>
      <c r="B29" s="14" t="s">
        <v>50</v>
      </c>
      <c r="C29" s="14" t="s">
        <v>270</v>
      </c>
      <c r="D29" s="23">
        <v>1.5</v>
      </c>
      <c r="E29" s="23">
        <v>429</v>
      </c>
      <c r="F29" s="23">
        <v>2</v>
      </c>
      <c r="G29" s="5">
        <v>0.125</v>
      </c>
      <c r="H29" s="5">
        <f>D29*16*G29</f>
        <v>3</v>
      </c>
      <c r="I29" s="14" t="s">
        <v>204</v>
      </c>
      <c r="J29" s="14" t="s">
        <v>83</v>
      </c>
      <c r="K29" s="14" t="s">
        <v>276</v>
      </c>
      <c r="L29" s="15"/>
    </row>
    <row r="30" spans="1:12" ht="21.75" customHeight="1">
      <c r="A30" s="14" t="s">
        <v>13</v>
      </c>
      <c r="B30" s="14" t="s">
        <v>12</v>
      </c>
      <c r="C30" s="14" t="s">
        <v>268</v>
      </c>
      <c r="D30" s="23">
        <v>3</v>
      </c>
      <c r="E30" s="23">
        <v>58</v>
      </c>
      <c r="F30" s="23">
        <v>2</v>
      </c>
      <c r="G30" s="5">
        <v>1</v>
      </c>
      <c r="H30" s="5">
        <f>D30*16*G30</f>
        <v>48</v>
      </c>
      <c r="I30" s="14" t="s">
        <v>191</v>
      </c>
      <c r="J30" s="14" t="s">
        <v>82</v>
      </c>
      <c r="K30" s="14" t="s">
        <v>273</v>
      </c>
      <c r="L30" s="15"/>
    </row>
    <row r="31" spans="1:12" ht="21.75" customHeight="1">
      <c r="A31" s="14" t="s">
        <v>26</v>
      </c>
      <c r="B31" s="14" t="s">
        <v>17</v>
      </c>
      <c r="C31" s="14" t="s">
        <v>268</v>
      </c>
      <c r="D31" s="23">
        <v>3</v>
      </c>
      <c r="E31" s="23">
        <v>78</v>
      </c>
      <c r="F31" s="23">
        <v>0</v>
      </c>
      <c r="G31" s="5">
        <v>1</v>
      </c>
      <c r="H31" s="5">
        <f>D31*16*G31</f>
        <v>48</v>
      </c>
      <c r="I31" s="14" t="s">
        <v>188</v>
      </c>
      <c r="J31" s="14" t="s">
        <v>82</v>
      </c>
      <c r="K31" s="14" t="s">
        <v>275</v>
      </c>
      <c r="L31" s="15" t="s">
        <v>297</v>
      </c>
    </row>
    <row r="32" spans="1:12" ht="21.75" customHeight="1">
      <c r="A32" s="14" t="s">
        <v>26</v>
      </c>
      <c r="B32" s="14" t="s">
        <v>17</v>
      </c>
      <c r="C32" s="14" t="s">
        <v>268</v>
      </c>
      <c r="D32" s="23">
        <v>3</v>
      </c>
      <c r="E32" s="23">
        <v>93</v>
      </c>
      <c r="F32" s="23">
        <v>2</v>
      </c>
      <c r="G32" s="5">
        <v>1</v>
      </c>
      <c r="H32" s="5">
        <f>D32*16*G32</f>
        <v>48</v>
      </c>
      <c r="I32" s="14" t="s">
        <v>187</v>
      </c>
      <c r="J32" s="14" t="s">
        <v>82</v>
      </c>
      <c r="K32" s="14" t="s">
        <v>281</v>
      </c>
      <c r="L32" s="15"/>
    </row>
    <row r="33" spans="1:12" ht="21.75" customHeight="1">
      <c r="A33" s="14" t="s">
        <v>246</v>
      </c>
      <c r="B33" s="14" t="s">
        <v>211</v>
      </c>
      <c r="C33" s="14" t="s">
        <v>268</v>
      </c>
      <c r="D33" s="23">
        <v>3</v>
      </c>
      <c r="E33" s="23">
        <v>130</v>
      </c>
      <c r="F33" s="23">
        <v>2</v>
      </c>
      <c r="G33" s="5">
        <v>1</v>
      </c>
      <c r="H33" s="5">
        <f>D33*16*G33</f>
        <v>48</v>
      </c>
      <c r="I33" s="14" t="s">
        <v>104</v>
      </c>
      <c r="J33" s="14" t="s">
        <v>81</v>
      </c>
      <c r="K33" s="14" t="s">
        <v>275</v>
      </c>
      <c r="L33" s="15" t="s">
        <v>297</v>
      </c>
    </row>
    <row r="34" spans="1:12" ht="21.75" customHeight="1">
      <c r="A34" s="14" t="s">
        <v>246</v>
      </c>
      <c r="B34" s="14" t="s">
        <v>211</v>
      </c>
      <c r="C34" s="14" t="s">
        <v>268</v>
      </c>
      <c r="D34" s="23">
        <v>3</v>
      </c>
      <c r="E34" s="23">
        <v>105</v>
      </c>
      <c r="F34" s="23">
        <v>0</v>
      </c>
      <c r="G34" s="5">
        <v>1</v>
      </c>
      <c r="H34" s="5">
        <f>D34*16*G34</f>
        <v>48</v>
      </c>
      <c r="I34" s="14" t="s">
        <v>103</v>
      </c>
      <c r="J34" s="14" t="s">
        <v>81</v>
      </c>
      <c r="K34" s="14" t="s">
        <v>276</v>
      </c>
      <c r="L34" s="15"/>
    </row>
    <row r="35" spans="1:12" ht="21.75" customHeight="1">
      <c r="A35" s="14" t="s">
        <v>246</v>
      </c>
      <c r="B35" s="14" t="s">
        <v>211</v>
      </c>
      <c r="C35" s="14" t="s">
        <v>268</v>
      </c>
      <c r="D35" s="23">
        <v>3</v>
      </c>
      <c r="E35" s="23">
        <v>19</v>
      </c>
      <c r="F35" s="23">
        <v>1</v>
      </c>
      <c r="G35" s="5">
        <v>1</v>
      </c>
      <c r="H35" s="5">
        <f>D35*16*G35</f>
        <v>48</v>
      </c>
      <c r="I35" s="14" t="s">
        <v>102</v>
      </c>
      <c r="J35" s="14" t="s">
        <v>81</v>
      </c>
      <c r="K35" s="14" t="s">
        <v>278</v>
      </c>
      <c r="L35" s="15"/>
    </row>
    <row r="36" spans="1:12" ht="21.75" customHeight="1">
      <c r="A36" s="14" t="s">
        <v>72</v>
      </c>
      <c r="B36" s="14" t="s">
        <v>75</v>
      </c>
      <c r="C36" s="14" t="s">
        <v>268</v>
      </c>
      <c r="D36" s="23">
        <v>3</v>
      </c>
      <c r="E36" s="23">
        <v>71</v>
      </c>
      <c r="F36" s="23">
        <v>19</v>
      </c>
      <c r="G36" s="5">
        <v>1</v>
      </c>
      <c r="H36" s="5">
        <f>D36*16*G36</f>
        <v>48</v>
      </c>
      <c r="I36" s="14" t="s">
        <v>90</v>
      </c>
      <c r="J36" s="14" t="s">
        <v>81</v>
      </c>
      <c r="K36" s="14" t="s">
        <v>273</v>
      </c>
      <c r="L36" s="15"/>
    </row>
    <row r="37" spans="1:12" ht="21.75" customHeight="1">
      <c r="A37" s="14" t="s">
        <v>19</v>
      </c>
      <c r="B37" s="14" t="s">
        <v>212</v>
      </c>
      <c r="C37" s="14" t="s">
        <v>268</v>
      </c>
      <c r="D37" s="23">
        <v>3</v>
      </c>
      <c r="E37" s="23">
        <v>15</v>
      </c>
      <c r="F37" s="23">
        <v>0</v>
      </c>
      <c r="G37" s="5">
        <v>1</v>
      </c>
      <c r="H37" s="5">
        <f>D37*16*G37</f>
        <v>48</v>
      </c>
      <c r="I37" s="14" t="s">
        <v>112</v>
      </c>
      <c r="J37" s="14" t="s">
        <v>81</v>
      </c>
      <c r="K37" s="14" t="s">
        <v>281</v>
      </c>
      <c r="L37" s="15"/>
    </row>
    <row r="38" spans="1:12" ht="21.75" customHeight="1">
      <c r="A38" s="14" t="s">
        <v>243</v>
      </c>
      <c r="B38" s="14" t="s">
        <v>205</v>
      </c>
      <c r="C38" s="14" t="s">
        <v>268</v>
      </c>
      <c r="D38" s="23">
        <v>3</v>
      </c>
      <c r="E38" s="23">
        <v>162</v>
      </c>
      <c r="F38" s="23">
        <v>1</v>
      </c>
      <c r="G38" s="5">
        <v>1</v>
      </c>
      <c r="H38" s="5">
        <f>D38*16*G38</f>
        <v>48</v>
      </c>
      <c r="I38" s="14" t="s">
        <v>92</v>
      </c>
      <c r="J38" s="14" t="s">
        <v>81</v>
      </c>
      <c r="K38" s="14" t="s">
        <v>275</v>
      </c>
      <c r="L38" s="15" t="s">
        <v>297</v>
      </c>
    </row>
    <row r="39" spans="1:12" ht="21.75" customHeight="1">
      <c r="A39" s="14" t="s">
        <v>243</v>
      </c>
      <c r="B39" s="14" t="s">
        <v>205</v>
      </c>
      <c r="C39" s="14" t="s">
        <v>268</v>
      </c>
      <c r="D39" s="23">
        <v>3</v>
      </c>
      <c r="E39" s="23">
        <v>112</v>
      </c>
      <c r="F39" s="23">
        <v>1</v>
      </c>
      <c r="G39" s="5">
        <v>1</v>
      </c>
      <c r="H39" s="5">
        <f>D39*16*G39</f>
        <v>48</v>
      </c>
      <c r="I39" s="14" t="s">
        <v>91</v>
      </c>
      <c r="J39" s="14" t="s">
        <v>81</v>
      </c>
      <c r="K39" s="14" t="s">
        <v>274</v>
      </c>
      <c r="L39" s="15"/>
    </row>
    <row r="40" spans="1:12" ht="21.75" customHeight="1">
      <c r="A40" s="14" t="s">
        <v>20</v>
      </c>
      <c r="B40" s="14" t="s">
        <v>12</v>
      </c>
      <c r="C40" s="14" t="s">
        <v>268</v>
      </c>
      <c r="D40" s="23">
        <v>3</v>
      </c>
      <c r="E40" s="23">
        <v>71</v>
      </c>
      <c r="F40" s="23">
        <v>1</v>
      </c>
      <c r="G40" s="5">
        <v>1</v>
      </c>
      <c r="H40" s="5">
        <f>D40*16*G40</f>
        <v>48</v>
      </c>
      <c r="I40" s="14" t="s">
        <v>192</v>
      </c>
      <c r="J40" s="14" t="s">
        <v>82</v>
      </c>
      <c r="K40" s="14" t="s">
        <v>282</v>
      </c>
      <c r="L40" s="2"/>
    </row>
    <row r="41" spans="1:12" ht="21.75" customHeight="1">
      <c r="A41" s="14" t="s">
        <v>254</v>
      </c>
      <c r="B41" s="14" t="s">
        <v>15</v>
      </c>
      <c r="C41" s="14" t="s">
        <v>268</v>
      </c>
      <c r="D41" s="23">
        <v>3</v>
      </c>
      <c r="E41" s="23">
        <v>132</v>
      </c>
      <c r="F41" s="23">
        <v>6</v>
      </c>
      <c r="G41" s="5">
        <v>1</v>
      </c>
      <c r="H41" s="5">
        <f>D41*16*G41</f>
        <v>48</v>
      </c>
      <c r="I41" s="14" t="s">
        <v>193</v>
      </c>
      <c r="J41" s="14" t="s">
        <v>82</v>
      </c>
      <c r="K41" s="14" t="s">
        <v>272</v>
      </c>
      <c r="L41" s="15"/>
    </row>
    <row r="42" spans="1:12" ht="21.75" customHeight="1">
      <c r="A42" s="14" t="s">
        <v>254</v>
      </c>
      <c r="B42" s="14" t="s">
        <v>218</v>
      </c>
      <c r="C42" s="14" t="s">
        <v>268</v>
      </c>
      <c r="D42" s="23">
        <v>3</v>
      </c>
      <c r="E42" s="23">
        <v>21</v>
      </c>
      <c r="F42" s="23">
        <v>6</v>
      </c>
      <c r="G42" s="5">
        <v>1</v>
      </c>
      <c r="H42" s="5">
        <f>D42*16*G42</f>
        <v>48</v>
      </c>
      <c r="I42" s="14" t="s">
        <v>126</v>
      </c>
      <c r="J42" s="14" t="s">
        <v>81</v>
      </c>
      <c r="K42" s="14" t="s">
        <v>283</v>
      </c>
      <c r="L42" s="15"/>
    </row>
    <row r="43" spans="1:12" ht="21.75" customHeight="1">
      <c r="A43" s="14" t="s">
        <v>11</v>
      </c>
      <c r="B43" s="14" t="s">
        <v>48</v>
      </c>
      <c r="C43" s="14" t="s">
        <v>269</v>
      </c>
      <c r="D43" s="23">
        <v>1.5</v>
      </c>
      <c r="E43" s="23">
        <v>92</v>
      </c>
      <c r="F43" s="23">
        <v>3</v>
      </c>
      <c r="G43" s="5">
        <v>1</v>
      </c>
      <c r="H43" s="5">
        <f>D43*16*G43</f>
        <v>24</v>
      </c>
      <c r="I43" s="14" t="s">
        <v>153</v>
      </c>
      <c r="J43" s="14" t="s">
        <v>83</v>
      </c>
      <c r="K43" s="14" t="s">
        <v>272</v>
      </c>
      <c r="L43" s="21"/>
    </row>
    <row r="44" spans="1:12" ht="21.75" customHeight="1">
      <c r="A44" s="14" t="s">
        <v>11</v>
      </c>
      <c r="B44" s="14" t="s">
        <v>17</v>
      </c>
      <c r="C44" s="14" t="s">
        <v>268</v>
      </c>
      <c r="D44" s="23">
        <v>3</v>
      </c>
      <c r="E44" s="23">
        <v>81</v>
      </c>
      <c r="F44" s="23">
        <v>3</v>
      </c>
      <c r="G44" s="5">
        <v>1</v>
      </c>
      <c r="H44" s="5">
        <f>D44*16*G44</f>
        <v>48</v>
      </c>
      <c r="I44" s="14" t="s">
        <v>182</v>
      </c>
      <c r="J44" s="14" t="s">
        <v>82</v>
      </c>
      <c r="K44" s="14" t="s">
        <v>275</v>
      </c>
      <c r="L44" s="15" t="s">
        <v>297</v>
      </c>
    </row>
    <row r="45" spans="1:12" ht="21.75" customHeight="1">
      <c r="A45" s="14" t="s">
        <v>11</v>
      </c>
      <c r="B45" s="14" t="s">
        <v>17</v>
      </c>
      <c r="C45" s="14" t="s">
        <v>268</v>
      </c>
      <c r="D45" s="23">
        <v>3</v>
      </c>
      <c r="E45" s="23">
        <v>100</v>
      </c>
      <c r="F45" s="23">
        <v>3</v>
      </c>
      <c r="G45" s="5">
        <v>1</v>
      </c>
      <c r="H45" s="5">
        <f>D45*16*G45</f>
        <v>48</v>
      </c>
      <c r="I45" s="14" t="s">
        <v>181</v>
      </c>
      <c r="J45" s="14" t="s">
        <v>82</v>
      </c>
      <c r="K45" s="14" t="s">
        <v>278</v>
      </c>
      <c r="L45" s="15"/>
    </row>
    <row r="46" spans="1:12" ht="21.75" customHeight="1">
      <c r="A46" s="20" t="s">
        <v>319</v>
      </c>
      <c r="B46" s="14" t="s">
        <v>50</v>
      </c>
      <c r="C46" s="14" t="s">
        <v>269</v>
      </c>
      <c r="D46" s="23">
        <v>1.5</v>
      </c>
      <c r="E46" s="23">
        <v>445</v>
      </c>
      <c r="F46" s="23">
        <v>0</v>
      </c>
      <c r="G46" s="5">
        <v>0.125</v>
      </c>
      <c r="H46" s="5">
        <f>D46*16*G46</f>
        <v>3</v>
      </c>
      <c r="I46" s="14" t="s">
        <v>203</v>
      </c>
      <c r="J46" s="14" t="s">
        <v>83</v>
      </c>
      <c r="K46" s="14" t="s">
        <v>276</v>
      </c>
      <c r="L46" s="15"/>
    </row>
    <row r="47" spans="1:12" ht="21.75" customHeight="1">
      <c r="A47" s="22" t="s">
        <v>321</v>
      </c>
      <c r="B47" s="14" t="s">
        <v>50</v>
      </c>
      <c r="C47" s="14" t="s">
        <v>270</v>
      </c>
      <c r="D47" s="23">
        <v>1.5</v>
      </c>
      <c r="E47" s="23">
        <v>429</v>
      </c>
      <c r="F47" s="23">
        <v>2</v>
      </c>
      <c r="G47" s="5">
        <v>0.125</v>
      </c>
      <c r="H47" s="5">
        <f>D47*16*G47</f>
        <v>3</v>
      </c>
      <c r="I47" s="14" t="s">
        <v>204</v>
      </c>
      <c r="J47" s="14" t="s">
        <v>83</v>
      </c>
      <c r="K47" s="14" t="s">
        <v>276</v>
      </c>
      <c r="L47" s="15"/>
    </row>
    <row r="48" spans="1:12" ht="21.75" customHeight="1">
      <c r="A48" s="14" t="s">
        <v>37</v>
      </c>
      <c r="B48" s="14" t="s">
        <v>222</v>
      </c>
      <c r="C48" s="14" t="s">
        <v>268</v>
      </c>
      <c r="D48" s="23">
        <v>3</v>
      </c>
      <c r="E48" s="23">
        <v>120</v>
      </c>
      <c r="F48" s="23">
        <v>88</v>
      </c>
      <c r="G48" s="5">
        <v>1</v>
      </c>
      <c r="H48" s="5">
        <f>D48*16*G48</f>
        <v>48</v>
      </c>
      <c r="I48" s="14" t="s">
        <v>131</v>
      </c>
      <c r="J48" s="14" t="s">
        <v>81</v>
      </c>
      <c r="K48" s="14" t="s">
        <v>278</v>
      </c>
      <c r="L48" s="15"/>
    </row>
    <row r="49" spans="1:14" ht="21.75" customHeight="1">
      <c r="A49" s="14" t="s">
        <v>66</v>
      </c>
      <c r="B49" s="14" t="s">
        <v>208</v>
      </c>
      <c r="C49" s="14" t="s">
        <v>268</v>
      </c>
      <c r="D49" s="23">
        <v>3</v>
      </c>
      <c r="E49" s="23">
        <v>40</v>
      </c>
      <c r="F49" s="23">
        <v>1</v>
      </c>
      <c r="G49" s="5">
        <v>1</v>
      </c>
      <c r="H49" s="5">
        <f>D49*16*G49</f>
        <v>48</v>
      </c>
      <c r="I49" s="14" t="s">
        <v>96</v>
      </c>
      <c r="J49" s="14" t="s">
        <v>81</v>
      </c>
      <c r="K49" s="14" t="s">
        <v>278</v>
      </c>
      <c r="L49" s="15"/>
    </row>
    <row r="50" spans="1:14" ht="21.75" customHeight="1">
      <c r="A50" s="17" t="s">
        <v>59</v>
      </c>
      <c r="B50" s="14" t="s">
        <v>217</v>
      </c>
      <c r="C50" s="14" t="s">
        <v>270</v>
      </c>
      <c r="D50" s="23">
        <v>2</v>
      </c>
      <c r="E50" s="23">
        <v>41</v>
      </c>
      <c r="F50" s="23">
        <v>11</v>
      </c>
      <c r="G50" s="5">
        <v>0.125</v>
      </c>
      <c r="H50" s="5">
        <f>D50*16*G50</f>
        <v>4</v>
      </c>
      <c r="I50" s="14" t="s">
        <v>125</v>
      </c>
      <c r="J50" s="14" t="s">
        <v>81</v>
      </c>
      <c r="K50" s="14" t="s">
        <v>284</v>
      </c>
      <c r="L50" s="15"/>
    </row>
    <row r="51" spans="1:14" ht="21.75" customHeight="1">
      <c r="A51" s="14" t="s">
        <v>59</v>
      </c>
      <c r="B51" s="14" t="s">
        <v>212</v>
      </c>
      <c r="C51" s="14" t="s">
        <v>268</v>
      </c>
      <c r="D51" s="23">
        <v>3</v>
      </c>
      <c r="E51" s="23">
        <v>70</v>
      </c>
      <c r="F51" s="23">
        <v>0</v>
      </c>
      <c r="G51" s="5">
        <v>1</v>
      </c>
      <c r="H51" s="5">
        <f>D51*16*G51</f>
        <v>48</v>
      </c>
      <c r="I51" s="14" t="s">
        <v>110</v>
      </c>
      <c r="J51" s="14" t="s">
        <v>81</v>
      </c>
      <c r="K51" s="14" t="s">
        <v>274</v>
      </c>
      <c r="L51" s="15"/>
    </row>
    <row r="52" spans="1:14" ht="21.75" customHeight="1">
      <c r="A52" s="22" t="s">
        <v>324</v>
      </c>
      <c r="B52" s="14" t="s">
        <v>50</v>
      </c>
      <c r="C52" s="14" t="s">
        <v>270</v>
      </c>
      <c r="D52" s="23">
        <v>1.5</v>
      </c>
      <c r="E52" s="23">
        <v>429</v>
      </c>
      <c r="F52" s="23">
        <v>2</v>
      </c>
      <c r="G52" s="5">
        <v>0.125</v>
      </c>
      <c r="H52" s="5">
        <f>D52*16*G52</f>
        <v>3</v>
      </c>
      <c r="I52" s="14" t="s">
        <v>204</v>
      </c>
      <c r="J52" s="14" t="s">
        <v>83</v>
      </c>
      <c r="K52" s="14" t="s">
        <v>276</v>
      </c>
      <c r="L52" s="15"/>
    </row>
    <row r="53" spans="1:14" ht="21.75" customHeight="1">
      <c r="A53" s="17" t="s">
        <v>315</v>
      </c>
      <c r="B53" s="14" t="s">
        <v>235</v>
      </c>
      <c r="C53" s="14" t="s">
        <v>268</v>
      </c>
      <c r="D53" s="23">
        <v>3</v>
      </c>
      <c r="E53" s="23">
        <v>56</v>
      </c>
      <c r="F53" s="23">
        <v>21</v>
      </c>
      <c r="G53" s="5">
        <v>0.375</v>
      </c>
      <c r="H53" s="5">
        <f>D53*16*G53</f>
        <v>18</v>
      </c>
      <c r="I53" s="14" t="s">
        <v>168</v>
      </c>
      <c r="J53" s="14" t="s">
        <v>81</v>
      </c>
      <c r="K53" s="14" t="s">
        <v>287</v>
      </c>
      <c r="L53" s="15"/>
    </row>
    <row r="54" spans="1:14" ht="21.75" customHeight="1">
      <c r="A54" s="17" t="s">
        <v>315</v>
      </c>
      <c r="B54" s="14" t="s">
        <v>235</v>
      </c>
      <c r="C54" s="14" t="s">
        <v>268</v>
      </c>
      <c r="D54" s="23">
        <v>3</v>
      </c>
      <c r="E54" s="23">
        <v>69</v>
      </c>
      <c r="F54" s="23">
        <v>42</v>
      </c>
      <c r="G54" s="5">
        <v>0.375</v>
      </c>
      <c r="H54" s="5">
        <f>D54*16*G54</f>
        <v>18</v>
      </c>
      <c r="I54" s="14" t="s">
        <v>169</v>
      </c>
      <c r="J54" s="14" t="s">
        <v>81</v>
      </c>
      <c r="K54" s="14" t="s">
        <v>281</v>
      </c>
      <c r="L54" s="15"/>
    </row>
    <row r="55" spans="1:14" ht="21.75" customHeight="1">
      <c r="A55" s="17" t="s">
        <v>56</v>
      </c>
      <c r="B55" s="14" t="s">
        <v>41</v>
      </c>
      <c r="C55" s="14" t="s">
        <v>268</v>
      </c>
      <c r="D55" s="23">
        <v>3</v>
      </c>
      <c r="E55" s="23">
        <v>223</v>
      </c>
      <c r="F55" s="23">
        <v>4</v>
      </c>
      <c r="G55" s="5">
        <v>0.1875</v>
      </c>
      <c r="H55" s="5">
        <f>D55*16*G55</f>
        <v>9</v>
      </c>
      <c r="I55" s="14" t="s">
        <v>124</v>
      </c>
      <c r="J55" s="14" t="s">
        <v>82</v>
      </c>
      <c r="K55" s="14" t="s">
        <v>283</v>
      </c>
      <c r="L55" s="15"/>
    </row>
    <row r="56" spans="1:14" ht="21.75" customHeight="1">
      <c r="A56" s="17" t="s">
        <v>56</v>
      </c>
      <c r="B56" s="14" t="s">
        <v>41</v>
      </c>
      <c r="C56" s="14" t="s">
        <v>268</v>
      </c>
      <c r="D56" s="23">
        <v>3</v>
      </c>
      <c r="E56" s="23">
        <v>209</v>
      </c>
      <c r="F56" s="23">
        <v>5</v>
      </c>
      <c r="G56" s="5">
        <v>0.1875</v>
      </c>
      <c r="H56" s="5">
        <f>D56*16*G56</f>
        <v>9</v>
      </c>
      <c r="I56" s="14" t="s">
        <v>123</v>
      </c>
      <c r="J56" s="14" t="s">
        <v>82</v>
      </c>
      <c r="K56" s="14" t="s">
        <v>281</v>
      </c>
      <c r="L56" s="15"/>
    </row>
    <row r="57" spans="1:14" ht="21.75" customHeight="1">
      <c r="A57" s="17" t="s">
        <v>65</v>
      </c>
      <c r="B57" s="14" t="s">
        <v>217</v>
      </c>
      <c r="C57" s="14" t="s">
        <v>270</v>
      </c>
      <c r="D57" s="23">
        <v>2</v>
      </c>
      <c r="E57" s="23">
        <v>41</v>
      </c>
      <c r="F57" s="23">
        <v>11</v>
      </c>
      <c r="G57" s="5">
        <v>0.25</v>
      </c>
      <c r="H57" s="5">
        <f>D57*16*G57</f>
        <v>8</v>
      </c>
      <c r="I57" s="14" t="s">
        <v>125</v>
      </c>
      <c r="J57" s="14" t="s">
        <v>81</v>
      </c>
      <c r="K57" s="14" t="s">
        <v>284</v>
      </c>
      <c r="L57" s="15"/>
    </row>
    <row r="58" spans="1:14" ht="21.75" customHeight="1">
      <c r="A58" s="14" t="s">
        <v>65</v>
      </c>
      <c r="B58" s="14" t="s">
        <v>17</v>
      </c>
      <c r="C58" s="14" t="s">
        <v>268</v>
      </c>
      <c r="D58" s="23">
        <v>3</v>
      </c>
      <c r="E58" s="23">
        <v>106</v>
      </c>
      <c r="F58" s="23">
        <v>7</v>
      </c>
      <c r="G58" s="5">
        <v>1</v>
      </c>
      <c r="H58" s="5">
        <f>D58*16*G58</f>
        <v>48</v>
      </c>
      <c r="I58" s="14" t="s">
        <v>180</v>
      </c>
      <c r="J58" s="14" t="s">
        <v>82</v>
      </c>
      <c r="K58" s="14" t="s">
        <v>277</v>
      </c>
      <c r="L58" s="2"/>
    </row>
    <row r="59" spans="1:14" ht="21.75" customHeight="1">
      <c r="A59" s="14" t="s">
        <v>52</v>
      </c>
      <c r="B59" s="14" t="s">
        <v>77</v>
      </c>
      <c r="C59" s="14" t="s">
        <v>268</v>
      </c>
      <c r="D59" s="23">
        <v>3</v>
      </c>
      <c r="E59" s="23">
        <v>58</v>
      </c>
      <c r="F59" s="23">
        <v>1</v>
      </c>
      <c r="G59" s="5">
        <v>1</v>
      </c>
      <c r="H59" s="5">
        <f>D59*16*G59</f>
        <v>48</v>
      </c>
      <c r="I59" s="14" t="s">
        <v>100</v>
      </c>
      <c r="J59" s="14" t="s">
        <v>81</v>
      </c>
      <c r="K59" s="14" t="s">
        <v>279</v>
      </c>
      <c r="L59" s="15"/>
    </row>
    <row r="60" spans="1:14" ht="21.75" customHeight="1">
      <c r="A60" s="20" t="s">
        <v>317</v>
      </c>
      <c r="B60" s="14" t="s">
        <v>50</v>
      </c>
      <c r="C60" s="14" t="s">
        <v>269</v>
      </c>
      <c r="D60" s="23">
        <v>1.5</v>
      </c>
      <c r="E60" s="23">
        <v>445</v>
      </c>
      <c r="F60" s="23">
        <v>0</v>
      </c>
      <c r="G60" s="5">
        <v>0.125</v>
      </c>
      <c r="H60" s="5">
        <f>D60*16*G60</f>
        <v>3</v>
      </c>
      <c r="I60" s="14" t="s">
        <v>203</v>
      </c>
      <c r="J60" s="14" t="s">
        <v>83</v>
      </c>
      <c r="K60" s="14" t="s">
        <v>276</v>
      </c>
      <c r="L60" s="15"/>
      <c r="M60" s="10"/>
      <c r="N60" s="10"/>
    </row>
    <row r="61" spans="1:14" ht="21.75" customHeight="1">
      <c r="A61" s="22" t="s">
        <v>52</v>
      </c>
      <c r="B61" s="14" t="s">
        <v>50</v>
      </c>
      <c r="C61" s="14" t="s">
        <v>270</v>
      </c>
      <c r="D61" s="23">
        <v>1.5</v>
      </c>
      <c r="E61" s="23">
        <v>429</v>
      </c>
      <c r="F61" s="23">
        <v>2</v>
      </c>
      <c r="G61" s="5">
        <v>0.125</v>
      </c>
      <c r="H61" s="5">
        <f>D61*16*G61</f>
        <v>3</v>
      </c>
      <c r="I61" s="14" t="s">
        <v>204</v>
      </c>
      <c r="J61" s="14" t="s">
        <v>83</v>
      </c>
      <c r="K61" s="14" t="s">
        <v>276</v>
      </c>
      <c r="L61" s="15"/>
    </row>
    <row r="62" spans="1:14" ht="21.75" customHeight="1">
      <c r="A62" s="14" t="s">
        <v>244</v>
      </c>
      <c r="B62" s="14" t="s">
        <v>206</v>
      </c>
      <c r="C62" s="14" t="s">
        <v>268</v>
      </c>
      <c r="D62" s="23">
        <v>3</v>
      </c>
      <c r="E62" s="23">
        <v>60</v>
      </c>
      <c r="F62" s="23">
        <v>46</v>
      </c>
      <c r="G62" s="5">
        <v>1</v>
      </c>
      <c r="H62" s="5">
        <f>D62*16*G62</f>
        <v>48</v>
      </c>
      <c r="I62" s="14" t="s">
        <v>93</v>
      </c>
      <c r="J62" s="14" t="s">
        <v>81</v>
      </c>
      <c r="K62" s="14" t="s">
        <v>276</v>
      </c>
      <c r="L62" s="15"/>
    </row>
    <row r="63" spans="1:14" ht="21.75" customHeight="1">
      <c r="A63" s="14" t="s">
        <v>245</v>
      </c>
      <c r="B63" s="14" t="s">
        <v>31</v>
      </c>
      <c r="C63" s="14" t="s">
        <v>268</v>
      </c>
      <c r="D63" s="23">
        <v>3</v>
      </c>
      <c r="E63" s="23">
        <v>99</v>
      </c>
      <c r="F63" s="23">
        <v>4</v>
      </c>
      <c r="G63" s="5">
        <v>1</v>
      </c>
      <c r="H63" s="5">
        <f>D63*16*G63</f>
        <v>48</v>
      </c>
      <c r="I63" s="14" t="s">
        <v>106</v>
      </c>
      <c r="J63" s="14" t="s">
        <v>81</v>
      </c>
      <c r="K63" s="14" t="s">
        <v>277</v>
      </c>
      <c r="L63" s="15"/>
    </row>
    <row r="64" spans="1:14" ht="21.75" customHeight="1">
      <c r="A64" s="14" t="s">
        <v>245</v>
      </c>
      <c r="B64" s="14" t="s">
        <v>76</v>
      </c>
      <c r="C64" s="14" t="s">
        <v>268</v>
      </c>
      <c r="D64" s="23">
        <v>3</v>
      </c>
      <c r="E64" s="23">
        <v>28</v>
      </c>
      <c r="F64" s="23">
        <v>1</v>
      </c>
      <c r="G64" s="5">
        <v>1</v>
      </c>
      <c r="H64" s="5">
        <f>D64*16*G64</f>
        <v>48</v>
      </c>
      <c r="I64" s="14" t="s">
        <v>97</v>
      </c>
      <c r="J64" s="14" t="s">
        <v>81</v>
      </c>
      <c r="K64" s="14" t="s">
        <v>273</v>
      </c>
      <c r="L64" s="15"/>
    </row>
    <row r="65" spans="1:12" ht="21.75" customHeight="1">
      <c r="A65" s="14" t="s">
        <v>250</v>
      </c>
      <c r="B65" s="14" t="s">
        <v>213</v>
      </c>
      <c r="C65" s="14" t="s">
        <v>268</v>
      </c>
      <c r="D65" s="23">
        <v>3</v>
      </c>
      <c r="E65" s="23">
        <v>42</v>
      </c>
      <c r="F65" s="23">
        <v>8</v>
      </c>
      <c r="G65" s="5">
        <v>1</v>
      </c>
      <c r="H65" s="5">
        <f>D65*16*G65</f>
        <v>48</v>
      </c>
      <c r="I65" s="14" t="s">
        <v>113</v>
      </c>
      <c r="J65" s="14" t="s">
        <v>81</v>
      </c>
      <c r="K65" s="14" t="s">
        <v>279</v>
      </c>
      <c r="L65" s="15"/>
    </row>
    <row r="66" spans="1:12" ht="21.75" customHeight="1">
      <c r="A66" s="14" t="s">
        <v>250</v>
      </c>
      <c r="B66" s="14" t="s">
        <v>40</v>
      </c>
      <c r="C66" s="14" t="s">
        <v>268</v>
      </c>
      <c r="D66" s="23">
        <v>3</v>
      </c>
      <c r="E66" s="23">
        <v>17</v>
      </c>
      <c r="F66" s="23">
        <v>0</v>
      </c>
      <c r="G66" s="5">
        <v>1</v>
      </c>
      <c r="H66" s="5">
        <f>D66*16*G66</f>
        <v>48</v>
      </c>
      <c r="I66" s="14" t="s">
        <v>201</v>
      </c>
      <c r="J66" s="14" t="s">
        <v>82</v>
      </c>
      <c r="K66" s="14" t="s">
        <v>280</v>
      </c>
      <c r="L66" s="16"/>
    </row>
    <row r="67" spans="1:12" ht="21.75" customHeight="1">
      <c r="A67" s="14" t="s">
        <v>265</v>
      </c>
      <c r="B67" s="14" t="s">
        <v>237</v>
      </c>
      <c r="C67" s="14" t="s">
        <v>269</v>
      </c>
      <c r="D67" s="23">
        <v>2</v>
      </c>
      <c r="E67" s="23">
        <v>39</v>
      </c>
      <c r="F67" s="23">
        <v>3</v>
      </c>
      <c r="G67" s="5">
        <v>1</v>
      </c>
      <c r="H67" s="5">
        <f>D67*16*G67</f>
        <v>32</v>
      </c>
      <c r="I67" s="14" t="s">
        <v>171</v>
      </c>
      <c r="J67" s="14" t="s">
        <v>81</v>
      </c>
      <c r="K67" s="14" t="s">
        <v>293</v>
      </c>
      <c r="L67" s="2"/>
    </row>
    <row r="68" spans="1:12" ht="21.75" customHeight="1">
      <c r="A68" s="14" t="s">
        <v>255</v>
      </c>
      <c r="B68" s="14" t="s">
        <v>219</v>
      </c>
      <c r="C68" s="14" t="s">
        <v>268</v>
      </c>
      <c r="D68" s="23">
        <v>3</v>
      </c>
      <c r="E68" s="23">
        <v>54</v>
      </c>
      <c r="F68" s="23">
        <v>3</v>
      </c>
      <c r="G68" s="5">
        <v>1.3333333333333299</v>
      </c>
      <c r="H68" s="5">
        <f>D68*16*G68</f>
        <v>63.999999999999837</v>
      </c>
      <c r="I68" s="14" t="s">
        <v>311</v>
      </c>
      <c r="J68" s="14" t="s">
        <v>81</v>
      </c>
      <c r="K68" s="17" t="s">
        <v>310</v>
      </c>
      <c r="L68" s="14"/>
    </row>
    <row r="69" spans="1:12" ht="21.75" customHeight="1">
      <c r="A69" s="14" t="s">
        <v>255</v>
      </c>
      <c r="B69" s="14" t="s">
        <v>219</v>
      </c>
      <c r="C69" s="14" t="s">
        <v>268</v>
      </c>
      <c r="D69" s="23">
        <v>3</v>
      </c>
      <c r="E69" s="23">
        <v>51</v>
      </c>
      <c r="F69" s="23">
        <v>48</v>
      </c>
      <c r="G69" s="5">
        <v>1.3333333333333333</v>
      </c>
      <c r="H69" s="5">
        <f>D69*16*G69</f>
        <v>64</v>
      </c>
      <c r="I69" s="14" t="s">
        <v>127</v>
      </c>
      <c r="J69" s="14" t="s">
        <v>81</v>
      </c>
      <c r="K69" s="14" t="s">
        <v>285</v>
      </c>
      <c r="L69" s="15"/>
    </row>
    <row r="70" spans="1:12" ht="21.75" customHeight="1">
      <c r="A70" s="14" t="s">
        <v>36</v>
      </c>
      <c r="B70" s="14" t="s">
        <v>236</v>
      </c>
      <c r="C70" s="14" t="s">
        <v>269</v>
      </c>
      <c r="D70" s="23">
        <v>2</v>
      </c>
      <c r="E70" s="23">
        <v>40</v>
      </c>
      <c r="F70" s="23">
        <v>8</v>
      </c>
      <c r="G70" s="5">
        <v>1</v>
      </c>
      <c r="H70" s="5">
        <f>D70*16*G70</f>
        <v>32</v>
      </c>
      <c r="I70" s="14" t="s">
        <v>170</v>
      </c>
      <c r="J70" s="14" t="s">
        <v>81</v>
      </c>
      <c r="K70" s="14" t="s">
        <v>292</v>
      </c>
      <c r="L70" s="15"/>
    </row>
    <row r="71" spans="1:12" ht="21.75" customHeight="1">
      <c r="A71" s="14" t="s">
        <v>36</v>
      </c>
      <c r="B71" s="14" t="s">
        <v>22</v>
      </c>
      <c r="C71" s="14" t="s">
        <v>268</v>
      </c>
      <c r="D71" s="23">
        <v>3</v>
      </c>
      <c r="E71" s="23">
        <v>81</v>
      </c>
      <c r="F71" s="23">
        <v>8</v>
      </c>
      <c r="G71" s="5">
        <v>1</v>
      </c>
      <c r="H71" s="5">
        <f>D71*16*G71</f>
        <v>48</v>
      </c>
      <c r="I71" s="14" t="s">
        <v>89</v>
      </c>
      <c r="J71" s="14" t="s">
        <v>81</v>
      </c>
      <c r="K71" s="14" t="s">
        <v>272</v>
      </c>
      <c r="L71" s="15"/>
    </row>
    <row r="72" spans="1:12" ht="21.75" customHeight="1">
      <c r="A72" s="14" t="s">
        <v>259</v>
      </c>
      <c r="B72" s="14" t="s">
        <v>224</v>
      </c>
      <c r="C72" s="14" t="s">
        <v>270</v>
      </c>
      <c r="D72" s="23">
        <v>2</v>
      </c>
      <c r="E72" s="23">
        <v>138</v>
      </c>
      <c r="F72" s="23">
        <v>14</v>
      </c>
      <c r="G72" s="5">
        <v>1</v>
      </c>
      <c r="H72" s="5">
        <f>D72*16*G72</f>
        <v>32</v>
      </c>
      <c r="I72" s="14" t="s">
        <v>136</v>
      </c>
      <c r="J72" s="14" t="s">
        <v>81</v>
      </c>
      <c r="K72" s="14" t="s">
        <v>288</v>
      </c>
      <c r="L72" s="15"/>
    </row>
    <row r="73" spans="1:12" ht="21.75" customHeight="1">
      <c r="A73" s="14" t="s">
        <v>43</v>
      </c>
      <c r="B73" s="14" t="s">
        <v>42</v>
      </c>
      <c r="C73" s="14" t="s">
        <v>268</v>
      </c>
      <c r="D73" s="23">
        <v>3</v>
      </c>
      <c r="E73" s="23">
        <v>16</v>
      </c>
      <c r="F73" s="23">
        <v>0</v>
      </c>
      <c r="G73" s="5">
        <v>1</v>
      </c>
      <c r="H73" s="5">
        <f>D73*16*G73</f>
        <v>48</v>
      </c>
      <c r="I73" s="14" t="s">
        <v>157</v>
      </c>
      <c r="J73" s="14" t="s">
        <v>81</v>
      </c>
      <c r="K73" s="14" t="s">
        <v>274</v>
      </c>
      <c r="L73" s="15"/>
    </row>
    <row r="74" spans="1:12" ht="21.75" customHeight="1">
      <c r="A74" s="14" t="s">
        <v>85</v>
      </c>
      <c r="B74" s="14" t="s">
        <v>17</v>
      </c>
      <c r="C74" s="14" t="s">
        <v>268</v>
      </c>
      <c r="D74" s="23">
        <v>3</v>
      </c>
      <c r="E74" s="23">
        <v>67</v>
      </c>
      <c r="F74" s="23">
        <v>3</v>
      </c>
      <c r="G74" s="5">
        <v>1</v>
      </c>
      <c r="H74" s="5">
        <f>D74*16*G74</f>
        <v>48</v>
      </c>
      <c r="I74" s="14" t="s">
        <v>177</v>
      </c>
      <c r="J74" s="14" t="s">
        <v>82</v>
      </c>
      <c r="K74" s="14" t="s">
        <v>278</v>
      </c>
      <c r="L74" s="15"/>
    </row>
    <row r="75" spans="1:12" ht="21.75" customHeight="1">
      <c r="A75" s="14" t="s">
        <v>85</v>
      </c>
      <c r="B75" s="14" t="s">
        <v>238</v>
      </c>
      <c r="C75" s="14" t="s">
        <v>270</v>
      </c>
      <c r="D75" s="23">
        <v>1.5</v>
      </c>
      <c r="E75" s="23">
        <v>34</v>
      </c>
      <c r="F75" s="23">
        <v>0</v>
      </c>
      <c r="G75" s="5">
        <v>1</v>
      </c>
      <c r="H75" s="5">
        <f>D75*16*G75</f>
        <v>24</v>
      </c>
      <c r="I75" s="14" t="s">
        <v>173</v>
      </c>
      <c r="J75" s="14" t="s">
        <v>81</v>
      </c>
      <c r="K75" s="14" t="s">
        <v>287</v>
      </c>
      <c r="L75" s="15"/>
    </row>
    <row r="76" spans="1:12" ht="21.75" customHeight="1">
      <c r="A76" s="20" t="s">
        <v>85</v>
      </c>
      <c r="B76" s="14" t="s">
        <v>50</v>
      </c>
      <c r="C76" s="14" t="s">
        <v>269</v>
      </c>
      <c r="D76" s="23">
        <v>1.5</v>
      </c>
      <c r="E76" s="23">
        <v>445</v>
      </c>
      <c r="F76" s="23">
        <v>0</v>
      </c>
      <c r="G76" s="5">
        <v>0.125</v>
      </c>
      <c r="H76" s="5">
        <f>D76*16*G76</f>
        <v>3</v>
      </c>
      <c r="I76" s="14" t="s">
        <v>203</v>
      </c>
      <c r="J76" s="14" t="s">
        <v>83</v>
      </c>
      <c r="K76" s="14" t="s">
        <v>276</v>
      </c>
      <c r="L76" s="15"/>
    </row>
    <row r="77" spans="1:12" ht="21.75" customHeight="1">
      <c r="A77" s="14" t="s">
        <v>264</v>
      </c>
      <c r="B77" s="14" t="s">
        <v>234</v>
      </c>
      <c r="C77" s="14" t="s">
        <v>268</v>
      </c>
      <c r="D77" s="23">
        <v>3</v>
      </c>
      <c r="E77" s="23">
        <v>58</v>
      </c>
      <c r="F77" s="23">
        <v>32</v>
      </c>
      <c r="G77" s="5">
        <v>1</v>
      </c>
      <c r="H77" s="5">
        <f>D77*16*G77</f>
        <v>48</v>
      </c>
      <c r="I77" s="14" t="s">
        <v>166</v>
      </c>
      <c r="J77" s="14" t="s">
        <v>81</v>
      </c>
      <c r="K77" s="14" t="s">
        <v>291</v>
      </c>
      <c r="L77" s="15"/>
    </row>
    <row r="78" spans="1:12" ht="21.75" customHeight="1">
      <c r="A78" s="14" t="s">
        <v>258</v>
      </c>
      <c r="B78" s="14" t="s">
        <v>231</v>
      </c>
      <c r="C78" s="14" t="s">
        <v>68</v>
      </c>
      <c r="D78" s="23">
        <v>1</v>
      </c>
      <c r="E78" s="23">
        <v>27</v>
      </c>
      <c r="F78" s="23">
        <v>0</v>
      </c>
      <c r="G78" s="5">
        <v>1</v>
      </c>
      <c r="H78" s="5">
        <f>D78*16*G78</f>
        <v>16</v>
      </c>
      <c r="I78" s="14" t="s">
        <v>143</v>
      </c>
      <c r="J78" s="14" t="s">
        <v>81</v>
      </c>
      <c r="K78" s="14" t="s">
        <v>275</v>
      </c>
      <c r="L78" s="15"/>
    </row>
    <row r="79" spans="1:12" ht="21.75" customHeight="1">
      <c r="A79" s="14" t="s">
        <v>258</v>
      </c>
      <c r="B79" s="14" t="s">
        <v>45</v>
      </c>
      <c r="C79" s="14" t="s">
        <v>268</v>
      </c>
      <c r="D79" s="23">
        <v>3</v>
      </c>
      <c r="E79" s="23">
        <v>21</v>
      </c>
      <c r="F79" s="23">
        <v>0</v>
      </c>
      <c r="G79" s="5">
        <v>1</v>
      </c>
      <c r="H79" s="5">
        <f>D79*16*G79</f>
        <v>48</v>
      </c>
      <c r="I79" s="14" t="s">
        <v>156</v>
      </c>
      <c r="J79" s="14" t="s">
        <v>81</v>
      </c>
      <c r="K79" s="14" t="s">
        <v>279</v>
      </c>
      <c r="L79" s="15"/>
    </row>
    <row r="80" spans="1:12" ht="21.75" customHeight="1">
      <c r="A80" s="14" t="s">
        <v>258</v>
      </c>
      <c r="B80" s="14" t="s">
        <v>49</v>
      </c>
      <c r="C80" s="14" t="s">
        <v>268</v>
      </c>
      <c r="D80" s="23">
        <v>3</v>
      </c>
      <c r="E80" s="23">
        <v>138</v>
      </c>
      <c r="F80" s="23">
        <v>0</v>
      </c>
      <c r="G80" s="5">
        <v>1</v>
      </c>
      <c r="H80" s="5">
        <f>D80*16*G80</f>
        <v>48</v>
      </c>
      <c r="I80" s="14" t="s">
        <v>132</v>
      </c>
      <c r="J80" s="14" t="s">
        <v>81</v>
      </c>
      <c r="K80" s="14" t="s">
        <v>278</v>
      </c>
      <c r="L80" s="15"/>
    </row>
    <row r="81" spans="1:12" ht="21.75" customHeight="1">
      <c r="A81" s="14" t="s">
        <v>5</v>
      </c>
      <c r="B81" s="14" t="s">
        <v>17</v>
      </c>
      <c r="C81" s="14" t="s">
        <v>268</v>
      </c>
      <c r="D81" s="23">
        <v>3</v>
      </c>
      <c r="E81" s="23">
        <v>55</v>
      </c>
      <c r="F81" s="23">
        <v>0</v>
      </c>
      <c r="G81" s="5">
        <v>1</v>
      </c>
      <c r="H81" s="5">
        <f>D81*16*G81</f>
        <v>48</v>
      </c>
      <c r="I81" s="14" t="s">
        <v>179</v>
      </c>
      <c r="J81" s="14" t="s">
        <v>82</v>
      </c>
      <c r="K81" s="14" t="s">
        <v>291</v>
      </c>
      <c r="L81" s="15"/>
    </row>
    <row r="82" spans="1:12" ht="21.75" customHeight="1">
      <c r="A82" s="14" t="s">
        <v>5</v>
      </c>
      <c r="B82" s="14" t="s">
        <v>242</v>
      </c>
      <c r="C82" s="14" t="s">
        <v>268</v>
      </c>
      <c r="D82" s="23">
        <v>2</v>
      </c>
      <c r="E82" s="23">
        <v>38</v>
      </c>
      <c r="F82" s="23">
        <v>0</v>
      </c>
      <c r="G82" s="5">
        <v>1</v>
      </c>
      <c r="H82" s="5">
        <f>D82*16*G82</f>
        <v>32</v>
      </c>
      <c r="I82" s="14" t="s">
        <v>189</v>
      </c>
      <c r="J82" s="14" t="s">
        <v>82</v>
      </c>
      <c r="K82" s="14" t="s">
        <v>296</v>
      </c>
      <c r="L82" s="2"/>
    </row>
    <row r="83" spans="1:12" ht="21.75" customHeight="1">
      <c r="A83" s="17" t="s">
        <v>5</v>
      </c>
      <c r="B83" s="14" t="s">
        <v>207</v>
      </c>
      <c r="C83" s="14" t="s">
        <v>268</v>
      </c>
      <c r="D83" s="23">
        <v>3</v>
      </c>
      <c r="E83" s="23">
        <v>40</v>
      </c>
      <c r="F83" s="23">
        <v>4</v>
      </c>
      <c r="G83" s="5">
        <v>0.5</v>
      </c>
      <c r="H83" s="5">
        <f>D83*16*G83</f>
        <v>24</v>
      </c>
      <c r="I83" s="14" t="s">
        <v>94</v>
      </c>
      <c r="J83" s="14" t="s">
        <v>81</v>
      </c>
      <c r="K83" s="14" t="s">
        <v>274</v>
      </c>
      <c r="L83" s="15"/>
    </row>
    <row r="84" spans="1:12" ht="21.75" customHeight="1">
      <c r="A84" s="14" t="s">
        <v>46</v>
      </c>
      <c r="B84" s="14" t="s">
        <v>230</v>
      </c>
      <c r="C84" s="14" t="s">
        <v>68</v>
      </c>
      <c r="D84" s="23">
        <v>1</v>
      </c>
      <c r="E84" s="23">
        <v>9</v>
      </c>
      <c r="F84" s="23">
        <v>0</v>
      </c>
      <c r="G84" s="5">
        <v>1</v>
      </c>
      <c r="H84" s="5">
        <f>D84*16*G84</f>
        <v>16</v>
      </c>
      <c r="I84" s="14" t="s">
        <v>142</v>
      </c>
      <c r="J84" s="14" t="s">
        <v>81</v>
      </c>
      <c r="K84" s="14" t="s">
        <v>275</v>
      </c>
      <c r="L84" s="15"/>
    </row>
    <row r="85" spans="1:12" ht="21.75" customHeight="1">
      <c r="A85" s="14" t="s">
        <v>46</v>
      </c>
      <c r="B85" s="14" t="s">
        <v>40</v>
      </c>
      <c r="C85" s="14" t="s">
        <v>268</v>
      </c>
      <c r="D85" s="23">
        <v>3</v>
      </c>
      <c r="E85" s="23">
        <v>112</v>
      </c>
      <c r="F85" s="23">
        <v>1</v>
      </c>
      <c r="G85" s="5">
        <v>1</v>
      </c>
      <c r="H85" s="5">
        <f>D85*16*G85</f>
        <v>48</v>
      </c>
      <c r="I85" s="14" t="s">
        <v>202</v>
      </c>
      <c r="J85" s="14" t="s">
        <v>82</v>
      </c>
      <c r="K85" s="14" t="s">
        <v>291</v>
      </c>
      <c r="L85" s="15"/>
    </row>
    <row r="86" spans="1:12" ht="21.75" customHeight="1">
      <c r="A86" s="17" t="s">
        <v>305</v>
      </c>
      <c r="B86" s="14" t="s">
        <v>215</v>
      </c>
      <c r="C86" s="14" t="s">
        <v>268</v>
      </c>
      <c r="D86" s="23">
        <v>3</v>
      </c>
      <c r="E86" s="23">
        <v>21</v>
      </c>
      <c r="F86" s="23">
        <v>2</v>
      </c>
      <c r="G86" s="5">
        <v>0.5</v>
      </c>
      <c r="H86" s="5">
        <f>D86*16*G86</f>
        <v>24</v>
      </c>
      <c r="I86" s="14" t="s">
        <v>116</v>
      </c>
      <c r="J86" s="14" t="s">
        <v>81</v>
      </c>
      <c r="K86" s="14" t="s">
        <v>282</v>
      </c>
      <c r="L86" s="15"/>
    </row>
    <row r="87" spans="1:12" ht="21.75" customHeight="1">
      <c r="A87" s="17" t="s">
        <v>304</v>
      </c>
      <c r="B87" s="14" t="s">
        <v>215</v>
      </c>
      <c r="C87" s="14" t="s">
        <v>268</v>
      </c>
      <c r="D87" s="23">
        <v>3</v>
      </c>
      <c r="E87" s="23">
        <v>48</v>
      </c>
      <c r="F87" s="23">
        <v>3</v>
      </c>
      <c r="G87" s="5">
        <v>0.5</v>
      </c>
      <c r="H87" s="5">
        <f>D87*16*G87</f>
        <v>24</v>
      </c>
      <c r="I87" s="14" t="s">
        <v>117</v>
      </c>
      <c r="J87" s="14" t="s">
        <v>81</v>
      </c>
      <c r="K87" s="14" t="s">
        <v>279</v>
      </c>
      <c r="L87" s="15"/>
    </row>
    <row r="88" spans="1:12" ht="21.75" customHeight="1">
      <c r="A88" s="14" t="s">
        <v>257</v>
      </c>
      <c r="B88" s="14" t="s">
        <v>221</v>
      </c>
      <c r="C88" s="14" t="s">
        <v>268</v>
      </c>
      <c r="D88" s="23">
        <v>3</v>
      </c>
      <c r="E88" s="23">
        <v>58</v>
      </c>
      <c r="F88" s="23">
        <v>3</v>
      </c>
      <c r="G88" s="5">
        <v>1</v>
      </c>
      <c r="H88" s="5">
        <f>D88*16*G88</f>
        <v>48</v>
      </c>
      <c r="I88" s="14" t="s">
        <v>130</v>
      </c>
      <c r="J88" s="14" t="s">
        <v>81</v>
      </c>
      <c r="K88" s="14" t="s">
        <v>281</v>
      </c>
      <c r="L88" s="15"/>
    </row>
    <row r="89" spans="1:12" ht="21.75" customHeight="1">
      <c r="A89" s="14" t="s">
        <v>257</v>
      </c>
      <c r="B89" s="14" t="s">
        <v>221</v>
      </c>
      <c r="C89" s="14" t="s">
        <v>268</v>
      </c>
      <c r="D89" s="23">
        <v>3</v>
      </c>
      <c r="E89" s="23">
        <v>77</v>
      </c>
      <c r="F89" s="23">
        <v>0</v>
      </c>
      <c r="G89" s="5">
        <v>1</v>
      </c>
      <c r="H89" s="5">
        <f>D89*16*G89</f>
        <v>48</v>
      </c>
      <c r="I89" s="14" t="s">
        <v>129</v>
      </c>
      <c r="J89" s="14" t="s">
        <v>81</v>
      </c>
      <c r="K89" s="14" t="s">
        <v>280</v>
      </c>
      <c r="L89" s="15"/>
    </row>
    <row r="90" spans="1:12" ht="21.75" customHeight="1">
      <c r="A90" s="14" t="s">
        <v>16</v>
      </c>
      <c r="B90" s="14" t="s">
        <v>17</v>
      </c>
      <c r="C90" s="14" t="s">
        <v>268</v>
      </c>
      <c r="D90" s="23">
        <v>3</v>
      </c>
      <c r="E90" s="23">
        <v>74</v>
      </c>
      <c r="F90" s="23">
        <v>4</v>
      </c>
      <c r="G90" s="5">
        <v>1</v>
      </c>
      <c r="H90" s="5">
        <f>D90*16*G90</f>
        <v>48</v>
      </c>
      <c r="I90" s="14" t="s">
        <v>186</v>
      </c>
      <c r="J90" s="14" t="s">
        <v>82</v>
      </c>
      <c r="K90" s="14" t="s">
        <v>273</v>
      </c>
      <c r="L90" s="15"/>
    </row>
    <row r="91" spans="1:12" ht="21.75" customHeight="1">
      <c r="A91" s="14" t="s">
        <v>16</v>
      </c>
      <c r="B91" s="14" t="s">
        <v>17</v>
      </c>
      <c r="C91" s="14" t="s">
        <v>268</v>
      </c>
      <c r="D91" s="23">
        <v>3</v>
      </c>
      <c r="E91" s="23">
        <v>93</v>
      </c>
      <c r="F91" s="23">
        <v>9</v>
      </c>
      <c r="G91" s="5">
        <v>1</v>
      </c>
      <c r="H91" s="5">
        <f>D91*16*G91</f>
        <v>48</v>
      </c>
      <c r="I91" s="14" t="s">
        <v>185</v>
      </c>
      <c r="J91" s="14" t="s">
        <v>82</v>
      </c>
      <c r="K91" s="14" t="s">
        <v>277</v>
      </c>
      <c r="L91" s="15"/>
    </row>
    <row r="92" spans="1:12" ht="21.75" customHeight="1">
      <c r="A92" s="14" t="s">
        <v>16</v>
      </c>
      <c r="B92" s="14" t="s">
        <v>15</v>
      </c>
      <c r="C92" s="14" t="s">
        <v>268</v>
      </c>
      <c r="D92" s="23">
        <v>3</v>
      </c>
      <c r="E92" s="23">
        <v>151</v>
      </c>
      <c r="F92" s="23">
        <v>9</v>
      </c>
      <c r="G92" s="5">
        <v>1</v>
      </c>
      <c r="H92" s="5">
        <f>D92*16*G92</f>
        <v>48</v>
      </c>
      <c r="I92" s="14" t="s">
        <v>194</v>
      </c>
      <c r="J92" s="14" t="s">
        <v>82</v>
      </c>
      <c r="K92" s="14" t="s">
        <v>276</v>
      </c>
      <c r="L92" s="15"/>
    </row>
    <row r="93" spans="1:12" ht="21.75" customHeight="1">
      <c r="A93" s="14" t="s">
        <v>25</v>
      </c>
      <c r="B93" s="14" t="s">
        <v>24</v>
      </c>
      <c r="C93" s="14" t="s">
        <v>268</v>
      </c>
      <c r="D93" s="23">
        <v>3</v>
      </c>
      <c r="E93" s="23">
        <v>143</v>
      </c>
      <c r="F93" s="23">
        <v>46</v>
      </c>
      <c r="G93" s="5">
        <v>1</v>
      </c>
      <c r="H93" s="5">
        <f>D93*16*G93</f>
        <v>48</v>
      </c>
      <c r="I93" s="14" t="s">
        <v>196</v>
      </c>
      <c r="J93" s="14" t="s">
        <v>82</v>
      </c>
      <c r="K93" s="14" t="s">
        <v>278</v>
      </c>
      <c r="L93" s="15"/>
    </row>
    <row r="94" spans="1:12" ht="21.75" customHeight="1">
      <c r="A94" s="14" t="s">
        <v>25</v>
      </c>
      <c r="B94" s="14" t="s">
        <v>24</v>
      </c>
      <c r="C94" s="14" t="s">
        <v>268</v>
      </c>
      <c r="D94" s="23">
        <v>3</v>
      </c>
      <c r="E94" s="23">
        <v>102</v>
      </c>
      <c r="F94" s="23">
        <v>5</v>
      </c>
      <c r="G94" s="5">
        <v>1</v>
      </c>
      <c r="H94" s="5">
        <f>D94*16*G94</f>
        <v>48</v>
      </c>
      <c r="I94" s="14" t="s">
        <v>197</v>
      </c>
      <c r="J94" s="14" t="s">
        <v>82</v>
      </c>
      <c r="K94" s="14" t="s">
        <v>282</v>
      </c>
      <c r="L94" s="15"/>
    </row>
    <row r="95" spans="1:12" ht="21.75" customHeight="1">
      <c r="A95" s="17" t="s">
        <v>312</v>
      </c>
      <c r="B95" s="14" t="s">
        <v>227</v>
      </c>
      <c r="C95" s="14" t="s">
        <v>268</v>
      </c>
      <c r="D95" s="23">
        <v>3</v>
      </c>
      <c r="E95" s="23">
        <v>118</v>
      </c>
      <c r="F95" s="23">
        <v>54</v>
      </c>
      <c r="G95" s="5">
        <v>0.375</v>
      </c>
      <c r="H95" s="5">
        <f>D95*16*G95</f>
        <v>18</v>
      </c>
      <c r="I95" s="14" t="s">
        <v>139</v>
      </c>
      <c r="J95" s="14" t="s">
        <v>81</v>
      </c>
      <c r="K95" s="14" t="s">
        <v>283</v>
      </c>
      <c r="L95" s="15"/>
    </row>
    <row r="96" spans="1:12" ht="21.75" customHeight="1">
      <c r="A96" s="14" t="s">
        <v>253</v>
      </c>
      <c r="B96" s="14" t="s">
        <v>215</v>
      </c>
      <c r="C96" s="14" t="s">
        <v>268</v>
      </c>
      <c r="D96" s="23">
        <v>3</v>
      </c>
      <c r="E96" s="23">
        <v>73</v>
      </c>
      <c r="F96" s="23">
        <v>2</v>
      </c>
      <c r="G96" s="5">
        <v>1</v>
      </c>
      <c r="H96" s="5">
        <f>D96*16*G96</f>
        <v>48</v>
      </c>
      <c r="I96" s="14" t="s">
        <v>119</v>
      </c>
      <c r="J96" s="14" t="s">
        <v>81</v>
      </c>
      <c r="K96" s="14" t="s">
        <v>274</v>
      </c>
      <c r="L96" s="15"/>
    </row>
    <row r="97" spans="1:12" ht="21.75" customHeight="1">
      <c r="A97" s="22" t="s">
        <v>313</v>
      </c>
      <c r="B97" s="14" t="s">
        <v>227</v>
      </c>
      <c r="C97" s="14" t="s">
        <v>268</v>
      </c>
      <c r="D97" s="23">
        <v>3</v>
      </c>
      <c r="E97" s="23">
        <v>118</v>
      </c>
      <c r="F97" s="23">
        <v>54</v>
      </c>
      <c r="G97" s="5">
        <v>0.1875</v>
      </c>
      <c r="H97" s="5">
        <f>D97*16*G97</f>
        <v>9</v>
      </c>
      <c r="I97" s="14" t="s">
        <v>139</v>
      </c>
      <c r="J97" s="14" t="s">
        <v>81</v>
      </c>
      <c r="K97" s="14" t="s">
        <v>283</v>
      </c>
      <c r="L97" s="15"/>
    </row>
    <row r="98" spans="1:12" ht="21.75" customHeight="1">
      <c r="A98" s="14" t="s">
        <v>247</v>
      </c>
      <c r="B98" s="14" t="s">
        <v>211</v>
      </c>
      <c r="C98" s="14" t="s">
        <v>268</v>
      </c>
      <c r="D98" s="23">
        <v>3</v>
      </c>
      <c r="E98" s="23">
        <v>92</v>
      </c>
      <c r="F98" s="23">
        <v>5</v>
      </c>
      <c r="G98" s="5">
        <v>1</v>
      </c>
      <c r="H98" s="5">
        <f>D98*16*G98</f>
        <v>48</v>
      </c>
      <c r="I98" s="14" t="s">
        <v>105</v>
      </c>
      <c r="J98" s="14" t="s">
        <v>81</v>
      </c>
      <c r="K98" s="14" t="s">
        <v>280</v>
      </c>
      <c r="L98" s="15"/>
    </row>
    <row r="99" spans="1:12" ht="21.75" customHeight="1">
      <c r="A99" s="14" t="s">
        <v>14</v>
      </c>
      <c r="B99" s="14" t="s">
        <v>30</v>
      </c>
      <c r="C99" s="14" t="s">
        <v>268</v>
      </c>
      <c r="D99" s="23">
        <v>3</v>
      </c>
      <c r="E99" s="23">
        <v>83</v>
      </c>
      <c r="F99" s="23">
        <v>7</v>
      </c>
      <c r="G99" s="5">
        <v>1</v>
      </c>
      <c r="H99" s="5">
        <f>D99*16*G99</f>
        <v>48</v>
      </c>
      <c r="I99" s="14" t="s">
        <v>134</v>
      </c>
      <c r="J99" s="14" t="s">
        <v>82</v>
      </c>
      <c r="K99" s="14" t="s">
        <v>276</v>
      </c>
      <c r="L99" s="15"/>
    </row>
    <row r="100" spans="1:12" ht="21.75" customHeight="1">
      <c r="A100" s="17" t="s">
        <v>73</v>
      </c>
      <c r="B100" s="14" t="s">
        <v>217</v>
      </c>
      <c r="C100" s="14" t="s">
        <v>270</v>
      </c>
      <c r="D100" s="23">
        <v>2</v>
      </c>
      <c r="E100" s="23">
        <v>41</v>
      </c>
      <c r="F100" s="23">
        <v>11</v>
      </c>
      <c r="G100" s="5">
        <v>0.125</v>
      </c>
      <c r="H100" s="5">
        <f>D100*16*G100</f>
        <v>4</v>
      </c>
      <c r="I100" s="14" t="s">
        <v>125</v>
      </c>
      <c r="J100" s="14" t="s">
        <v>81</v>
      </c>
      <c r="K100" s="14" t="s">
        <v>284</v>
      </c>
      <c r="L100" s="15"/>
    </row>
    <row r="101" spans="1:12" ht="21.75" customHeight="1">
      <c r="A101" s="14" t="s">
        <v>73</v>
      </c>
      <c r="B101" s="14" t="s">
        <v>77</v>
      </c>
      <c r="C101" s="14" t="s">
        <v>268</v>
      </c>
      <c r="D101" s="23">
        <v>3</v>
      </c>
      <c r="E101" s="23">
        <v>64</v>
      </c>
      <c r="F101" s="23">
        <v>10</v>
      </c>
      <c r="G101" s="5">
        <v>1</v>
      </c>
      <c r="H101" s="5">
        <f>D101*16*G101</f>
        <v>48</v>
      </c>
      <c r="I101" s="14" t="s">
        <v>101</v>
      </c>
      <c r="J101" s="14" t="s">
        <v>81</v>
      </c>
      <c r="K101" s="14" t="s">
        <v>280</v>
      </c>
      <c r="L101" s="15"/>
    </row>
    <row r="102" spans="1:12" ht="21.75" customHeight="1">
      <c r="A102" s="22" t="s">
        <v>322</v>
      </c>
      <c r="B102" s="14" t="s">
        <v>50</v>
      </c>
      <c r="C102" s="14" t="s">
        <v>270</v>
      </c>
      <c r="D102" s="23">
        <v>1.5</v>
      </c>
      <c r="E102" s="23">
        <v>429</v>
      </c>
      <c r="F102" s="23">
        <v>2</v>
      </c>
      <c r="G102" s="5">
        <v>0.125</v>
      </c>
      <c r="H102" s="5">
        <f>D102*16*G102</f>
        <v>3</v>
      </c>
      <c r="I102" s="14" t="s">
        <v>204</v>
      </c>
      <c r="J102" s="14" t="s">
        <v>83</v>
      </c>
      <c r="K102" s="14" t="s">
        <v>276</v>
      </c>
      <c r="L102" s="15"/>
    </row>
    <row r="103" spans="1:12" ht="21.75" customHeight="1">
      <c r="A103" s="14" t="s">
        <v>309</v>
      </c>
      <c r="B103" s="14" t="s">
        <v>217</v>
      </c>
      <c r="C103" s="14" t="s">
        <v>270</v>
      </c>
      <c r="D103" s="23">
        <v>2</v>
      </c>
      <c r="E103" s="23">
        <v>41</v>
      </c>
      <c r="F103" s="23">
        <v>11</v>
      </c>
      <c r="G103" s="5">
        <v>0.125</v>
      </c>
      <c r="H103" s="5">
        <f>D103*16*G103</f>
        <v>4</v>
      </c>
      <c r="I103" s="14" t="s">
        <v>125</v>
      </c>
      <c r="J103" s="14" t="s">
        <v>81</v>
      </c>
      <c r="K103" s="14" t="s">
        <v>284</v>
      </c>
      <c r="L103" s="15"/>
    </row>
    <row r="104" spans="1:12" ht="21.75" customHeight="1">
      <c r="A104" s="21" t="s">
        <v>318</v>
      </c>
      <c r="B104" s="14" t="s">
        <v>50</v>
      </c>
      <c r="C104" s="14" t="s">
        <v>269</v>
      </c>
      <c r="D104" s="23">
        <v>1.5</v>
      </c>
      <c r="E104" s="23">
        <v>445</v>
      </c>
      <c r="F104" s="23">
        <v>0</v>
      </c>
      <c r="G104" s="5">
        <v>0.25</v>
      </c>
      <c r="H104" s="5">
        <f>D104*16*G104</f>
        <v>6</v>
      </c>
      <c r="I104" s="14" t="s">
        <v>203</v>
      </c>
      <c r="J104" s="14" t="s">
        <v>83</v>
      </c>
      <c r="K104" s="14" t="s">
        <v>276</v>
      </c>
      <c r="L104" s="15"/>
    </row>
    <row r="105" spans="1:12" ht="21.75" customHeight="1">
      <c r="A105" s="14" t="s">
        <v>38</v>
      </c>
      <c r="B105" s="14" t="s">
        <v>50</v>
      </c>
      <c r="C105" s="14" t="s">
        <v>270</v>
      </c>
      <c r="D105" s="23">
        <v>1.5</v>
      </c>
      <c r="E105" s="23">
        <v>429</v>
      </c>
      <c r="F105" s="23">
        <v>2</v>
      </c>
      <c r="G105" s="5">
        <v>0.125</v>
      </c>
      <c r="H105" s="5">
        <f>D105*16*G105</f>
        <v>3</v>
      </c>
      <c r="I105" s="14" t="s">
        <v>204</v>
      </c>
      <c r="J105" s="14" t="s">
        <v>83</v>
      </c>
      <c r="K105" s="14" t="s">
        <v>276</v>
      </c>
      <c r="L105" s="15"/>
    </row>
    <row r="106" spans="1:12" ht="21.75" customHeight="1">
      <c r="A106" s="14" t="s">
        <v>38</v>
      </c>
      <c r="B106" s="14" t="s">
        <v>40</v>
      </c>
      <c r="C106" s="14" t="s">
        <v>268</v>
      </c>
      <c r="D106" s="23">
        <v>3</v>
      </c>
      <c r="E106" s="23">
        <v>60</v>
      </c>
      <c r="F106" s="23">
        <v>1</v>
      </c>
      <c r="G106" s="5">
        <v>1</v>
      </c>
      <c r="H106" s="5">
        <f>D106*16*G106</f>
        <v>48</v>
      </c>
      <c r="I106" s="14" t="s">
        <v>199</v>
      </c>
      <c r="J106" s="14" t="s">
        <v>82</v>
      </c>
      <c r="K106" s="14" t="s">
        <v>275</v>
      </c>
      <c r="L106" s="15" t="s">
        <v>297</v>
      </c>
    </row>
    <row r="107" spans="1:12" ht="21.75" customHeight="1">
      <c r="A107" s="14" t="s">
        <v>38</v>
      </c>
      <c r="B107" s="14" t="s">
        <v>40</v>
      </c>
      <c r="C107" s="14" t="s">
        <v>268</v>
      </c>
      <c r="D107" s="23">
        <v>3</v>
      </c>
      <c r="E107" s="23">
        <v>80</v>
      </c>
      <c r="F107" s="23">
        <v>5</v>
      </c>
      <c r="G107" s="5">
        <v>1</v>
      </c>
      <c r="H107" s="5">
        <f>D107*16*G107</f>
        <v>48</v>
      </c>
      <c r="I107" s="14" t="s">
        <v>198</v>
      </c>
      <c r="J107" s="14" t="s">
        <v>82</v>
      </c>
      <c r="K107" s="14" t="s">
        <v>274</v>
      </c>
      <c r="L107" s="2"/>
    </row>
    <row r="108" spans="1:12" ht="21.75" customHeight="1">
      <c r="A108" s="17" t="s">
        <v>307</v>
      </c>
      <c r="B108" s="14" t="s">
        <v>41</v>
      </c>
      <c r="C108" s="14" t="s">
        <v>268</v>
      </c>
      <c r="D108" s="23">
        <v>3</v>
      </c>
      <c r="E108" s="23">
        <v>223</v>
      </c>
      <c r="F108" s="23">
        <v>4</v>
      </c>
      <c r="G108" s="5">
        <v>0.3125</v>
      </c>
      <c r="H108" s="5">
        <f>D108*16*G108</f>
        <v>15</v>
      </c>
      <c r="I108" s="14" t="s">
        <v>124</v>
      </c>
      <c r="J108" s="14" t="s">
        <v>82</v>
      </c>
      <c r="K108" s="14" t="s">
        <v>283</v>
      </c>
      <c r="L108" s="15"/>
    </row>
    <row r="109" spans="1:12" ht="21.75" customHeight="1">
      <c r="A109" s="17" t="s">
        <v>307</v>
      </c>
      <c r="B109" s="14" t="s">
        <v>41</v>
      </c>
      <c r="C109" s="14" t="s">
        <v>268</v>
      </c>
      <c r="D109" s="23">
        <v>3</v>
      </c>
      <c r="E109" s="23">
        <v>209</v>
      </c>
      <c r="F109" s="23">
        <v>5</v>
      </c>
      <c r="G109" s="5">
        <v>0.3125</v>
      </c>
      <c r="H109" s="5">
        <f>D109*16*G109</f>
        <v>15</v>
      </c>
      <c r="I109" s="14" t="s">
        <v>123</v>
      </c>
      <c r="J109" s="14" t="s">
        <v>82</v>
      </c>
      <c r="K109" s="14" t="s">
        <v>281</v>
      </c>
      <c r="L109" s="15"/>
    </row>
    <row r="110" spans="1:12" ht="21.75" customHeight="1">
      <c r="A110" s="20" t="s">
        <v>55</v>
      </c>
      <c r="B110" s="14" t="s">
        <v>50</v>
      </c>
      <c r="C110" s="14" t="s">
        <v>269</v>
      </c>
      <c r="D110" s="23">
        <v>1.5</v>
      </c>
      <c r="E110" s="23">
        <v>445</v>
      </c>
      <c r="F110" s="23">
        <v>0</v>
      </c>
      <c r="G110" s="5">
        <v>0.125</v>
      </c>
      <c r="H110" s="5">
        <f>D110*16*G110</f>
        <v>3</v>
      </c>
      <c r="I110" s="14" t="s">
        <v>203</v>
      </c>
      <c r="J110" s="14" t="s">
        <v>83</v>
      </c>
      <c r="K110" s="14" t="s">
        <v>276</v>
      </c>
      <c r="L110" s="15"/>
    </row>
    <row r="111" spans="1:12" ht="21.75" customHeight="1">
      <c r="A111" s="22" t="s">
        <v>55</v>
      </c>
      <c r="B111" s="14" t="s">
        <v>50</v>
      </c>
      <c r="C111" s="14" t="s">
        <v>270</v>
      </c>
      <c r="D111" s="23">
        <v>1.5</v>
      </c>
      <c r="E111" s="23">
        <v>429</v>
      </c>
      <c r="F111" s="23">
        <v>2</v>
      </c>
      <c r="G111" s="5">
        <v>0.125</v>
      </c>
      <c r="H111" s="5">
        <f>D111*16*G111</f>
        <v>3</v>
      </c>
      <c r="I111" s="14" t="s">
        <v>204</v>
      </c>
      <c r="J111" s="14" t="s">
        <v>83</v>
      </c>
      <c r="K111" s="14" t="s">
        <v>276</v>
      </c>
      <c r="L111" s="15"/>
    </row>
    <row r="112" spans="1:12" ht="21.75" customHeight="1">
      <c r="A112" s="14" t="s">
        <v>53</v>
      </c>
      <c r="B112" s="14" t="s">
        <v>214</v>
      </c>
      <c r="C112" s="14" t="s">
        <v>268</v>
      </c>
      <c r="D112" s="23">
        <v>3</v>
      </c>
      <c r="E112" s="23">
        <v>51</v>
      </c>
      <c r="F112" s="23">
        <v>16</v>
      </c>
      <c r="G112" s="5">
        <v>1</v>
      </c>
      <c r="H112" s="5">
        <f>D112*16*G112</f>
        <v>48</v>
      </c>
      <c r="I112" s="14" t="s">
        <v>115</v>
      </c>
      <c r="J112" s="14" t="s">
        <v>81</v>
      </c>
      <c r="K112" s="14" t="s">
        <v>277</v>
      </c>
      <c r="L112" s="15"/>
    </row>
    <row r="113" spans="1:12" ht="21.75" customHeight="1">
      <c r="A113" s="14" t="s">
        <v>54</v>
      </c>
      <c r="B113" s="14" t="s">
        <v>212</v>
      </c>
      <c r="C113" s="14" t="s">
        <v>268</v>
      </c>
      <c r="D113" s="23">
        <v>3</v>
      </c>
      <c r="E113" s="23">
        <v>14</v>
      </c>
      <c r="F113" s="23">
        <v>0</v>
      </c>
      <c r="G113" s="5">
        <v>1</v>
      </c>
      <c r="H113" s="5">
        <f>D113*16*G113</f>
        <v>48</v>
      </c>
      <c r="I113" s="14" t="s">
        <v>111</v>
      </c>
      <c r="J113" s="14" t="s">
        <v>81</v>
      </c>
      <c r="K113" s="14" t="s">
        <v>281</v>
      </c>
      <c r="L113" s="15"/>
    </row>
    <row r="114" spans="1:12" ht="21.75" customHeight="1">
      <c r="A114" s="17" t="s">
        <v>58</v>
      </c>
      <c r="B114" s="14" t="s">
        <v>207</v>
      </c>
      <c r="C114" s="14" t="s">
        <v>268</v>
      </c>
      <c r="D114" s="23">
        <v>3</v>
      </c>
      <c r="E114" s="23">
        <v>14</v>
      </c>
      <c r="F114" s="23">
        <v>0</v>
      </c>
      <c r="G114" s="5">
        <v>0.4375</v>
      </c>
      <c r="H114" s="5">
        <f>D114*16*G114</f>
        <v>21</v>
      </c>
      <c r="I114" s="14" t="s">
        <v>95</v>
      </c>
      <c r="J114" s="14" t="s">
        <v>81</v>
      </c>
      <c r="K114" s="14" t="s">
        <v>277</v>
      </c>
      <c r="L114" s="15"/>
    </row>
    <row r="115" spans="1:12" ht="21.75" customHeight="1">
      <c r="A115" s="17" t="s">
        <v>298</v>
      </c>
      <c r="B115" s="14" t="s">
        <v>207</v>
      </c>
      <c r="C115" s="14" t="s">
        <v>268</v>
      </c>
      <c r="D115" s="23">
        <v>3</v>
      </c>
      <c r="E115" s="23">
        <v>40</v>
      </c>
      <c r="F115" s="23">
        <v>4</v>
      </c>
      <c r="G115" s="5">
        <v>0.5</v>
      </c>
      <c r="H115" s="5">
        <f>D115*16*G115</f>
        <v>24</v>
      </c>
      <c r="I115" s="14" t="s">
        <v>94</v>
      </c>
      <c r="J115" s="14" t="s">
        <v>81</v>
      </c>
      <c r="K115" s="14" t="s">
        <v>274</v>
      </c>
      <c r="L115" s="15"/>
    </row>
    <row r="116" spans="1:12" ht="21.75" customHeight="1">
      <c r="A116" s="17" t="s">
        <v>298</v>
      </c>
      <c r="B116" s="14" t="s">
        <v>207</v>
      </c>
      <c r="C116" s="14" t="s">
        <v>268</v>
      </c>
      <c r="D116" s="23">
        <v>3</v>
      </c>
      <c r="E116" s="23">
        <v>14</v>
      </c>
      <c r="F116" s="23">
        <v>0</v>
      </c>
      <c r="G116" s="5">
        <v>0.4375</v>
      </c>
      <c r="H116" s="5">
        <f>D116*16*G116</f>
        <v>21</v>
      </c>
      <c r="I116" s="14" t="s">
        <v>95</v>
      </c>
      <c r="J116" s="14" t="s">
        <v>81</v>
      </c>
      <c r="K116" s="14" t="s">
        <v>277</v>
      </c>
      <c r="L116" s="15"/>
    </row>
    <row r="117" spans="1:12" ht="21.75" customHeight="1">
      <c r="A117" s="17" t="s">
        <v>302</v>
      </c>
      <c r="B117" s="14" t="s">
        <v>210</v>
      </c>
      <c r="C117" s="14" t="s">
        <v>268</v>
      </c>
      <c r="D117" s="23">
        <v>3</v>
      </c>
      <c r="E117" s="23">
        <v>65</v>
      </c>
      <c r="F117" s="23">
        <v>31</v>
      </c>
      <c r="G117" s="5">
        <v>0.5</v>
      </c>
      <c r="H117" s="5">
        <f>D117*16*G117</f>
        <v>24</v>
      </c>
      <c r="I117" s="14" t="s">
        <v>99</v>
      </c>
      <c r="J117" s="14" t="s">
        <v>81</v>
      </c>
      <c r="K117" s="14" t="s">
        <v>279</v>
      </c>
      <c r="L117" s="15"/>
    </row>
    <row r="118" spans="1:12" ht="21.75" customHeight="1">
      <c r="A118" s="17" t="s">
        <v>87</v>
      </c>
      <c r="B118" s="14" t="s">
        <v>227</v>
      </c>
      <c r="C118" s="14" t="s">
        <v>268</v>
      </c>
      <c r="D118" s="23">
        <v>3</v>
      </c>
      <c r="E118" s="23">
        <v>118</v>
      </c>
      <c r="F118" s="23">
        <v>54</v>
      </c>
      <c r="G118" s="5">
        <v>0.25</v>
      </c>
      <c r="H118" s="5">
        <f>D118*16*G118</f>
        <v>12</v>
      </c>
      <c r="I118" s="14" t="s">
        <v>139</v>
      </c>
      <c r="J118" s="14" t="s">
        <v>81</v>
      </c>
      <c r="K118" s="14" t="s">
        <v>283</v>
      </c>
      <c r="L118" s="15"/>
    </row>
    <row r="119" spans="1:12" ht="21.75" customHeight="1">
      <c r="A119" s="17" t="s">
        <v>87</v>
      </c>
      <c r="B119" s="14" t="s">
        <v>235</v>
      </c>
      <c r="C119" s="14" t="s">
        <v>268</v>
      </c>
      <c r="D119" s="23">
        <v>3</v>
      </c>
      <c r="E119" s="23">
        <v>56</v>
      </c>
      <c r="F119" s="23">
        <v>21</v>
      </c>
      <c r="G119" s="5">
        <v>0.625</v>
      </c>
      <c r="H119" s="5">
        <f>D119*16*G119</f>
        <v>30</v>
      </c>
      <c r="I119" s="14" t="s">
        <v>168</v>
      </c>
      <c r="J119" s="14" t="s">
        <v>81</v>
      </c>
      <c r="K119" s="14" t="s">
        <v>287</v>
      </c>
      <c r="L119" s="15"/>
    </row>
    <row r="120" spans="1:12" ht="21.75" customHeight="1">
      <c r="A120" s="17" t="s">
        <v>87</v>
      </c>
      <c r="B120" s="14" t="s">
        <v>235</v>
      </c>
      <c r="C120" s="14" t="s">
        <v>268</v>
      </c>
      <c r="D120" s="23">
        <v>3</v>
      </c>
      <c r="E120" s="23">
        <v>69</v>
      </c>
      <c r="F120" s="23">
        <v>42</v>
      </c>
      <c r="G120" s="5">
        <v>0.625</v>
      </c>
      <c r="H120" s="5">
        <f>D120*16*G120</f>
        <v>30</v>
      </c>
      <c r="I120" s="14" t="s">
        <v>169</v>
      </c>
      <c r="J120" s="14" t="s">
        <v>81</v>
      </c>
      <c r="K120" s="14" t="s">
        <v>281</v>
      </c>
      <c r="L120" s="15"/>
    </row>
    <row r="121" spans="1:12" ht="21.75" customHeight="1">
      <c r="A121" s="17" t="s">
        <v>299</v>
      </c>
      <c r="B121" s="14" t="s">
        <v>207</v>
      </c>
      <c r="C121" s="14" t="s">
        <v>268</v>
      </c>
      <c r="D121" s="23">
        <v>3</v>
      </c>
      <c r="E121" s="23">
        <v>14</v>
      </c>
      <c r="F121" s="23">
        <v>0</v>
      </c>
      <c r="G121" s="5">
        <v>0.125</v>
      </c>
      <c r="H121" s="5">
        <f>D121*16*G121</f>
        <v>6</v>
      </c>
      <c r="I121" s="14" t="s">
        <v>95</v>
      </c>
      <c r="J121" s="14" t="s">
        <v>81</v>
      </c>
      <c r="K121" s="14" t="s">
        <v>277</v>
      </c>
      <c r="L121" s="15"/>
    </row>
    <row r="122" spans="1:12" ht="21.75" customHeight="1">
      <c r="A122" s="17" t="s">
        <v>251</v>
      </c>
      <c r="B122" s="14" t="s">
        <v>217</v>
      </c>
      <c r="C122" s="14" t="s">
        <v>270</v>
      </c>
      <c r="D122" s="23">
        <v>2</v>
      </c>
      <c r="E122" s="23">
        <v>41</v>
      </c>
      <c r="F122" s="23">
        <v>11</v>
      </c>
      <c r="G122" s="5">
        <v>0.125</v>
      </c>
      <c r="H122" s="5">
        <f>D122*16*G122</f>
        <v>4</v>
      </c>
      <c r="I122" s="14" t="s">
        <v>125</v>
      </c>
      <c r="J122" s="14" t="s">
        <v>81</v>
      </c>
      <c r="K122" s="14" t="s">
        <v>284</v>
      </c>
      <c r="L122" s="15"/>
    </row>
    <row r="123" spans="1:12" ht="21.75" customHeight="1">
      <c r="A123" s="14" t="s">
        <v>251</v>
      </c>
      <c r="B123" s="14" t="s">
        <v>213</v>
      </c>
      <c r="C123" s="14" t="s">
        <v>268</v>
      </c>
      <c r="D123" s="23">
        <v>3</v>
      </c>
      <c r="E123" s="23">
        <v>16</v>
      </c>
      <c r="F123" s="23">
        <v>2</v>
      </c>
      <c r="G123" s="5">
        <v>1</v>
      </c>
      <c r="H123" s="5">
        <f>D123*16*G123</f>
        <v>48</v>
      </c>
      <c r="I123" s="14" t="s">
        <v>114</v>
      </c>
      <c r="J123" s="14" t="s">
        <v>81</v>
      </c>
      <c r="K123" s="14" t="s">
        <v>282</v>
      </c>
      <c r="L123" s="15"/>
    </row>
    <row r="124" spans="1:12" ht="21.75" customHeight="1">
      <c r="A124" s="14" t="s">
        <v>62</v>
      </c>
      <c r="B124" s="14" t="s">
        <v>239</v>
      </c>
      <c r="C124" s="14" t="s">
        <v>268</v>
      </c>
      <c r="D124" s="23">
        <v>3</v>
      </c>
      <c r="E124" s="23">
        <v>23</v>
      </c>
      <c r="F124" s="23">
        <v>5</v>
      </c>
      <c r="G124" s="5">
        <v>1</v>
      </c>
      <c r="H124" s="5">
        <f>D124*16*G124</f>
        <v>48</v>
      </c>
      <c r="I124" s="14" t="s">
        <v>174</v>
      </c>
      <c r="J124" s="14" t="s">
        <v>81</v>
      </c>
      <c r="K124" s="14" t="s">
        <v>279</v>
      </c>
      <c r="L124" s="15"/>
    </row>
    <row r="125" spans="1:12" ht="21.75" customHeight="1">
      <c r="A125" s="14" t="s">
        <v>33</v>
      </c>
      <c r="B125" s="14" t="s">
        <v>32</v>
      </c>
      <c r="C125" s="14" t="s">
        <v>268</v>
      </c>
      <c r="D125" s="23">
        <v>3</v>
      </c>
      <c r="E125" s="23">
        <v>23</v>
      </c>
      <c r="F125" s="23">
        <v>1</v>
      </c>
      <c r="G125" s="5">
        <v>1</v>
      </c>
      <c r="H125" s="5">
        <f>D125*16*G125</f>
        <v>48</v>
      </c>
      <c r="I125" s="14" t="s">
        <v>122</v>
      </c>
      <c r="J125" s="14" t="s">
        <v>81</v>
      </c>
      <c r="K125" s="14" t="s">
        <v>283</v>
      </c>
      <c r="L125" s="15"/>
    </row>
    <row r="126" spans="1:12" ht="21.75" customHeight="1">
      <c r="A126" s="14" t="s">
        <v>23</v>
      </c>
      <c r="B126" s="14" t="s">
        <v>21</v>
      </c>
      <c r="C126" s="14" t="s">
        <v>268</v>
      </c>
      <c r="D126" s="23">
        <v>3</v>
      </c>
      <c r="E126" s="23">
        <v>120</v>
      </c>
      <c r="F126" s="23">
        <v>4</v>
      </c>
      <c r="G126" s="5">
        <v>1</v>
      </c>
      <c r="H126" s="5">
        <f>D126*16*G126</f>
        <v>48</v>
      </c>
      <c r="I126" s="14" t="s">
        <v>88</v>
      </c>
      <c r="J126" s="14" t="s">
        <v>81</v>
      </c>
      <c r="K126" s="14" t="s">
        <v>272</v>
      </c>
      <c r="L126" s="15"/>
    </row>
    <row r="127" spans="1:12" ht="21.75" customHeight="1">
      <c r="A127" s="14" t="s">
        <v>249</v>
      </c>
      <c r="B127" s="14" t="s">
        <v>212</v>
      </c>
      <c r="C127" s="14" t="s">
        <v>268</v>
      </c>
      <c r="D127" s="23">
        <v>3</v>
      </c>
      <c r="E127" s="23">
        <v>45</v>
      </c>
      <c r="F127" s="23">
        <v>3</v>
      </c>
      <c r="G127" s="5">
        <v>1</v>
      </c>
      <c r="H127" s="5">
        <f>D127*16*G127</f>
        <v>48</v>
      </c>
      <c r="I127" s="14" t="s">
        <v>108</v>
      </c>
      <c r="J127" s="14" t="s">
        <v>81</v>
      </c>
      <c r="K127" s="14" t="s">
        <v>281</v>
      </c>
      <c r="L127" s="15"/>
    </row>
    <row r="128" spans="1:12" ht="21.75" customHeight="1">
      <c r="A128" s="14" t="s">
        <v>39</v>
      </c>
      <c r="B128" s="14" t="s">
        <v>24</v>
      </c>
      <c r="C128" s="14" t="s">
        <v>268</v>
      </c>
      <c r="D128" s="23">
        <v>3</v>
      </c>
      <c r="E128" s="23">
        <v>104</v>
      </c>
      <c r="F128" s="23">
        <v>15</v>
      </c>
      <c r="G128" s="5">
        <v>1</v>
      </c>
      <c r="H128" s="5">
        <f>D128*16*G128</f>
        <v>48</v>
      </c>
      <c r="I128" s="14" t="s">
        <v>195</v>
      </c>
      <c r="J128" s="14" t="s">
        <v>82</v>
      </c>
      <c r="K128" s="14" t="s">
        <v>291</v>
      </c>
      <c r="L128" s="15"/>
    </row>
    <row r="129" spans="1:12" ht="21.75" customHeight="1">
      <c r="A129" s="14" t="s">
        <v>28</v>
      </c>
      <c r="B129" s="14" t="s">
        <v>9</v>
      </c>
      <c r="C129" s="14" t="s">
        <v>269</v>
      </c>
      <c r="D129" s="23">
        <v>1.5</v>
      </c>
      <c r="E129" s="23">
        <v>83</v>
      </c>
      <c r="F129" s="23">
        <v>6</v>
      </c>
      <c r="G129" s="5">
        <v>1</v>
      </c>
      <c r="H129" s="5">
        <f>D129*16*G129</f>
        <v>24</v>
      </c>
      <c r="I129" s="14" t="s">
        <v>145</v>
      </c>
      <c r="J129" s="14" t="s">
        <v>83</v>
      </c>
      <c r="K129" s="14" t="s">
        <v>272</v>
      </c>
      <c r="L129" s="15"/>
    </row>
    <row r="130" spans="1:12" ht="21.75" customHeight="1">
      <c r="A130" s="14" t="s">
        <v>28</v>
      </c>
      <c r="B130" s="14" t="s">
        <v>9</v>
      </c>
      <c r="C130" s="14" t="s">
        <v>270</v>
      </c>
      <c r="D130" s="23">
        <v>1.5</v>
      </c>
      <c r="E130" s="23">
        <v>83</v>
      </c>
      <c r="F130" s="23">
        <v>2</v>
      </c>
      <c r="G130" s="5">
        <v>1</v>
      </c>
      <c r="H130" s="5">
        <f>D130*16*G130</f>
        <v>24</v>
      </c>
      <c r="I130" s="14" t="s">
        <v>146</v>
      </c>
      <c r="J130" s="14" t="s">
        <v>83</v>
      </c>
      <c r="K130" s="14" t="s">
        <v>272</v>
      </c>
      <c r="L130" s="15"/>
    </row>
    <row r="131" spans="1:12" ht="21.75" customHeight="1">
      <c r="A131" s="17" t="s">
        <v>28</v>
      </c>
      <c r="B131" s="14" t="s">
        <v>209</v>
      </c>
      <c r="C131" s="14" t="s">
        <v>268</v>
      </c>
      <c r="D131" s="23">
        <v>3</v>
      </c>
      <c r="E131" s="23">
        <v>41</v>
      </c>
      <c r="F131" s="23">
        <v>1</v>
      </c>
      <c r="G131" s="5">
        <v>0.5</v>
      </c>
      <c r="H131" s="5">
        <f>D131*16*G131</f>
        <v>24</v>
      </c>
      <c r="I131" s="14" t="s">
        <v>98</v>
      </c>
      <c r="J131" s="14" t="s">
        <v>81</v>
      </c>
      <c r="K131" s="14" t="s">
        <v>279</v>
      </c>
      <c r="L131" s="2"/>
    </row>
    <row r="132" spans="1:12" ht="21.75" customHeight="1">
      <c r="A132" s="14" t="s">
        <v>28</v>
      </c>
      <c r="B132" s="14" t="s">
        <v>226</v>
      </c>
      <c r="C132" s="14" t="s">
        <v>269</v>
      </c>
      <c r="D132" s="23">
        <v>1.5</v>
      </c>
      <c r="E132" s="23">
        <v>44</v>
      </c>
      <c r="F132" s="23">
        <v>5</v>
      </c>
      <c r="G132" s="5">
        <v>1</v>
      </c>
      <c r="H132" s="5">
        <f>D132*16*G132</f>
        <v>24</v>
      </c>
      <c r="I132" s="14" t="s">
        <v>138</v>
      </c>
      <c r="J132" s="14" t="s">
        <v>81</v>
      </c>
      <c r="K132" s="14" t="s">
        <v>281</v>
      </c>
      <c r="L132" s="15"/>
    </row>
    <row r="133" spans="1:12" ht="21.75" customHeight="1">
      <c r="A133" s="14" t="s">
        <v>64</v>
      </c>
      <c r="B133" s="14" t="s">
        <v>228</v>
      </c>
      <c r="C133" s="14" t="s">
        <v>68</v>
      </c>
      <c r="D133" s="23">
        <v>1.5</v>
      </c>
      <c r="E133" s="23">
        <v>44</v>
      </c>
      <c r="F133" s="23">
        <v>1</v>
      </c>
      <c r="G133" s="5">
        <v>1</v>
      </c>
      <c r="H133" s="5">
        <f>D133*16*G133</f>
        <v>24</v>
      </c>
      <c r="I133" s="14" t="s">
        <v>140</v>
      </c>
      <c r="J133" s="14" t="s">
        <v>81</v>
      </c>
      <c r="K133" s="14" t="s">
        <v>275</v>
      </c>
      <c r="L133" s="15"/>
    </row>
    <row r="134" spans="1:12" ht="21.75" customHeight="1">
      <c r="A134" s="14" t="s">
        <v>301</v>
      </c>
      <c r="B134" s="14" t="s">
        <v>210</v>
      </c>
      <c r="C134" s="14" t="s">
        <v>268</v>
      </c>
      <c r="D134" s="23">
        <v>3</v>
      </c>
      <c r="E134" s="23">
        <v>65</v>
      </c>
      <c r="F134" s="23">
        <v>31</v>
      </c>
      <c r="G134" s="5">
        <v>0.5</v>
      </c>
      <c r="H134" s="5">
        <f>D134*16*G134</f>
        <v>24</v>
      </c>
      <c r="I134" s="14" t="s">
        <v>99</v>
      </c>
      <c r="J134" s="14" t="s">
        <v>81</v>
      </c>
      <c r="K134" s="14" t="s">
        <v>279</v>
      </c>
      <c r="L134" s="15"/>
    </row>
    <row r="135" spans="1:12" ht="21.75" customHeight="1">
      <c r="A135" s="14" t="s">
        <v>263</v>
      </c>
      <c r="B135" s="14" t="s">
        <v>233</v>
      </c>
      <c r="C135" s="14" t="s">
        <v>68</v>
      </c>
      <c r="D135" s="23">
        <v>1</v>
      </c>
      <c r="E135" s="23">
        <v>24</v>
      </c>
      <c r="F135" s="23">
        <v>0</v>
      </c>
      <c r="G135" s="5">
        <v>2</v>
      </c>
      <c r="H135" s="5">
        <f>D135*16*G135</f>
        <v>32</v>
      </c>
      <c r="I135" s="14" t="s">
        <v>163</v>
      </c>
      <c r="J135" s="14" t="s">
        <v>81</v>
      </c>
      <c r="K135" s="14" t="s">
        <v>275</v>
      </c>
      <c r="L135" s="15"/>
    </row>
    <row r="136" spans="1:12" ht="21.75" customHeight="1">
      <c r="A136" s="14" t="s">
        <v>7</v>
      </c>
      <c r="B136" s="14" t="s">
        <v>234</v>
      </c>
      <c r="C136" s="14" t="s">
        <v>268</v>
      </c>
      <c r="D136" s="23">
        <v>3</v>
      </c>
      <c r="E136" s="23">
        <v>122</v>
      </c>
      <c r="F136" s="23">
        <v>18</v>
      </c>
      <c r="G136" s="5">
        <v>1</v>
      </c>
      <c r="H136" s="5">
        <f>D136*16*G136</f>
        <v>48</v>
      </c>
      <c r="I136" s="14" t="s">
        <v>167</v>
      </c>
      <c r="J136" s="14" t="s">
        <v>81</v>
      </c>
      <c r="K136" s="14" t="s">
        <v>276</v>
      </c>
      <c r="L136" s="15"/>
    </row>
    <row r="137" spans="1:12" ht="21.75" customHeight="1">
      <c r="A137" s="14" t="s">
        <v>7</v>
      </c>
      <c r="B137" s="14" t="s">
        <v>6</v>
      </c>
      <c r="C137" s="14" t="s">
        <v>269</v>
      </c>
      <c r="D137" s="23">
        <v>1.5</v>
      </c>
      <c r="E137" s="23">
        <v>494</v>
      </c>
      <c r="F137" s="23">
        <v>2</v>
      </c>
      <c r="G137" s="5">
        <v>1</v>
      </c>
      <c r="H137" s="5">
        <f>D137*16*G137</f>
        <v>24</v>
      </c>
      <c r="I137" s="14" t="s">
        <v>150</v>
      </c>
      <c r="J137" s="14" t="s">
        <v>83</v>
      </c>
      <c r="K137" s="14" t="s">
        <v>272</v>
      </c>
      <c r="L137" s="21"/>
    </row>
    <row r="138" spans="1:12" ht="21.75" customHeight="1">
      <c r="A138" s="14" t="s">
        <v>7</v>
      </c>
      <c r="B138" s="14" t="s">
        <v>6</v>
      </c>
      <c r="C138" s="14" t="s">
        <v>270</v>
      </c>
      <c r="D138" s="23">
        <v>1.5</v>
      </c>
      <c r="E138" s="23">
        <v>491</v>
      </c>
      <c r="F138" s="23">
        <v>1</v>
      </c>
      <c r="G138" s="5">
        <v>1</v>
      </c>
      <c r="H138" s="5">
        <f>D138*16*G138</f>
        <v>24</v>
      </c>
      <c r="I138" s="14" t="s">
        <v>151</v>
      </c>
      <c r="J138" s="14" t="s">
        <v>83</v>
      </c>
      <c r="K138" s="14" t="s">
        <v>272</v>
      </c>
      <c r="L138" s="20"/>
    </row>
    <row r="139" spans="1:12" ht="21.75" customHeight="1">
      <c r="A139" s="14" t="s">
        <v>84</v>
      </c>
      <c r="B139" s="14" t="s">
        <v>233</v>
      </c>
      <c r="C139" s="14" t="s">
        <v>68</v>
      </c>
      <c r="D139" s="23">
        <v>1</v>
      </c>
      <c r="E139" s="23">
        <v>24</v>
      </c>
      <c r="F139" s="23">
        <v>0</v>
      </c>
      <c r="G139" s="5">
        <v>2</v>
      </c>
      <c r="H139" s="5">
        <f>D139*16*G139</f>
        <v>32</v>
      </c>
      <c r="I139" s="14" t="s">
        <v>160</v>
      </c>
      <c r="J139" s="14" t="s">
        <v>81</v>
      </c>
      <c r="K139" s="14" t="s">
        <v>275</v>
      </c>
      <c r="L139" s="15"/>
    </row>
    <row r="140" spans="1:12" ht="21.75" customHeight="1">
      <c r="A140" s="17" t="s">
        <v>84</v>
      </c>
      <c r="B140" s="14" t="s">
        <v>41</v>
      </c>
      <c r="C140" s="14" t="s">
        <v>268</v>
      </c>
      <c r="D140" s="23">
        <v>3</v>
      </c>
      <c r="E140" s="23">
        <v>223</v>
      </c>
      <c r="F140" s="23">
        <v>4</v>
      </c>
      <c r="G140" s="5">
        <v>0.25</v>
      </c>
      <c r="H140" s="5">
        <f>D140*16*G140</f>
        <v>12</v>
      </c>
      <c r="I140" s="14" t="s">
        <v>124</v>
      </c>
      <c r="J140" s="14" t="s">
        <v>82</v>
      </c>
      <c r="K140" s="14" t="s">
        <v>283</v>
      </c>
      <c r="L140" s="15"/>
    </row>
    <row r="141" spans="1:12" ht="21.75" customHeight="1">
      <c r="A141" s="17" t="s">
        <v>84</v>
      </c>
      <c r="B141" s="14" t="s">
        <v>41</v>
      </c>
      <c r="C141" s="14" t="s">
        <v>268</v>
      </c>
      <c r="D141" s="23">
        <v>3</v>
      </c>
      <c r="E141" s="23">
        <v>209</v>
      </c>
      <c r="F141" s="23">
        <v>5</v>
      </c>
      <c r="G141" s="5">
        <v>0.25</v>
      </c>
      <c r="H141" s="5">
        <f>D141*16*G141</f>
        <v>12</v>
      </c>
      <c r="I141" s="14" t="s">
        <v>123</v>
      </c>
      <c r="J141" s="14" t="s">
        <v>82</v>
      </c>
      <c r="K141" s="14" t="s">
        <v>281</v>
      </c>
      <c r="L141" s="15"/>
    </row>
    <row r="142" spans="1:12" ht="21.75" customHeight="1">
      <c r="A142" s="14" t="s">
        <v>252</v>
      </c>
      <c r="B142" s="14" t="s">
        <v>215</v>
      </c>
      <c r="C142" s="14" t="s">
        <v>268</v>
      </c>
      <c r="D142" s="23">
        <v>3</v>
      </c>
      <c r="E142" s="23">
        <v>58</v>
      </c>
      <c r="F142" s="23">
        <v>56</v>
      </c>
      <c r="G142" s="5">
        <v>1</v>
      </c>
      <c r="H142" s="5">
        <f>D142*16*G142</f>
        <v>48</v>
      </c>
      <c r="I142" s="14" t="s">
        <v>118</v>
      </c>
      <c r="J142" s="14" t="s">
        <v>81</v>
      </c>
      <c r="K142" s="14" t="s">
        <v>274</v>
      </c>
      <c r="L142" s="15"/>
    </row>
    <row r="143" spans="1:12" ht="21.75" customHeight="1">
      <c r="A143" s="14" t="s">
        <v>10</v>
      </c>
      <c r="B143" s="14" t="s">
        <v>30</v>
      </c>
      <c r="C143" s="14" t="s">
        <v>268</v>
      </c>
      <c r="D143" s="23">
        <v>3</v>
      </c>
      <c r="E143" s="23">
        <v>84</v>
      </c>
      <c r="F143" s="23">
        <v>1</v>
      </c>
      <c r="G143" s="5">
        <v>1</v>
      </c>
      <c r="H143" s="5">
        <f>D143*16*G143</f>
        <v>48</v>
      </c>
      <c r="I143" s="14" t="s">
        <v>133</v>
      </c>
      <c r="J143" s="14" t="s">
        <v>82</v>
      </c>
      <c r="K143" s="14" t="s">
        <v>276</v>
      </c>
      <c r="L143" s="15"/>
    </row>
    <row r="144" spans="1:12" ht="21.75" customHeight="1">
      <c r="A144" s="14" t="s">
        <v>4</v>
      </c>
      <c r="B144" s="14" t="s">
        <v>9</v>
      </c>
      <c r="C144" s="14" t="s">
        <v>269</v>
      </c>
      <c r="D144" s="23">
        <v>1.5</v>
      </c>
      <c r="E144" s="23">
        <v>94</v>
      </c>
      <c r="F144" s="23">
        <v>10</v>
      </c>
      <c r="G144" s="5">
        <v>1</v>
      </c>
      <c r="H144" s="5">
        <f>D144*16*G144</f>
        <v>24</v>
      </c>
      <c r="I144" s="14" t="s">
        <v>147</v>
      </c>
      <c r="J144" s="14" t="s">
        <v>83</v>
      </c>
      <c r="K144" s="14" t="s">
        <v>279</v>
      </c>
      <c r="L144" s="15"/>
    </row>
    <row r="145" spans="1:12" ht="21.75" customHeight="1">
      <c r="A145" s="14" t="s">
        <v>4</v>
      </c>
      <c r="B145" s="14" t="s">
        <v>9</v>
      </c>
      <c r="C145" s="14" t="s">
        <v>270</v>
      </c>
      <c r="D145" s="23">
        <v>1.5</v>
      </c>
      <c r="E145" s="23">
        <v>103</v>
      </c>
      <c r="F145" s="23">
        <v>10</v>
      </c>
      <c r="G145" s="5">
        <v>1</v>
      </c>
      <c r="H145" s="5">
        <f>D145*16*G145</f>
        <v>24</v>
      </c>
      <c r="I145" s="14" t="s">
        <v>148</v>
      </c>
      <c r="J145" s="14" t="s">
        <v>83</v>
      </c>
      <c r="K145" s="14" t="s">
        <v>279</v>
      </c>
      <c r="L145" s="20"/>
    </row>
    <row r="146" spans="1:12" ht="21.75" customHeight="1">
      <c r="A146" s="14" t="s">
        <v>4</v>
      </c>
      <c r="B146" s="14" t="s">
        <v>9</v>
      </c>
      <c r="C146" s="14" t="s">
        <v>269</v>
      </c>
      <c r="D146" s="23">
        <v>1.5</v>
      </c>
      <c r="E146" s="23">
        <v>33</v>
      </c>
      <c r="F146" s="23">
        <v>3</v>
      </c>
      <c r="G146" s="5">
        <v>1</v>
      </c>
      <c r="H146" s="5">
        <f>D146*16*G146</f>
        <v>24</v>
      </c>
      <c r="I146" s="14" t="s">
        <v>149</v>
      </c>
      <c r="J146" s="14" t="s">
        <v>83</v>
      </c>
      <c r="K146" s="14" t="s">
        <v>279</v>
      </c>
      <c r="L146" s="15" t="s">
        <v>314</v>
      </c>
    </row>
    <row r="147" spans="1:12" ht="21.75" customHeight="1">
      <c r="A147" s="14" t="s">
        <v>4</v>
      </c>
      <c r="B147" s="14" t="s">
        <v>42</v>
      </c>
      <c r="C147" s="14" t="s">
        <v>268</v>
      </c>
      <c r="D147" s="23">
        <v>3</v>
      </c>
      <c r="E147" s="23">
        <v>65</v>
      </c>
      <c r="F147" s="23">
        <v>0</v>
      </c>
      <c r="G147" s="5">
        <v>1</v>
      </c>
      <c r="H147" s="5">
        <f>D147*16*G147</f>
        <v>48</v>
      </c>
      <c r="I147" s="14" t="s">
        <v>159</v>
      </c>
      <c r="J147" s="14" t="s">
        <v>81</v>
      </c>
      <c r="K147" s="14" t="s">
        <v>275</v>
      </c>
      <c r="L147" s="15" t="s">
        <v>297</v>
      </c>
    </row>
    <row r="148" spans="1:12" ht="21.75" customHeight="1">
      <c r="A148" s="14" t="s">
        <v>4</v>
      </c>
      <c r="B148" s="14" t="s">
        <v>42</v>
      </c>
      <c r="C148" s="14" t="s">
        <v>268</v>
      </c>
      <c r="D148" s="23">
        <v>3</v>
      </c>
      <c r="E148" s="23">
        <v>97</v>
      </c>
      <c r="F148" s="23">
        <v>2</v>
      </c>
      <c r="G148" s="5">
        <v>1</v>
      </c>
      <c r="H148" s="5">
        <f>D148*16*G148</f>
        <v>48</v>
      </c>
      <c r="I148" s="14" t="s">
        <v>158</v>
      </c>
      <c r="J148" s="14" t="s">
        <v>81</v>
      </c>
      <c r="K148" s="14" t="s">
        <v>287</v>
      </c>
      <c r="L148" s="15"/>
    </row>
    <row r="149" spans="1:12" ht="21.75" customHeight="1">
      <c r="A149" s="22" t="s">
        <v>323</v>
      </c>
      <c r="B149" s="14" t="s">
        <v>50</v>
      </c>
      <c r="C149" s="14" t="s">
        <v>270</v>
      </c>
      <c r="D149" s="23">
        <v>1.5</v>
      </c>
      <c r="E149" s="23">
        <v>429</v>
      </c>
      <c r="F149" s="23">
        <v>2</v>
      </c>
      <c r="G149" s="5">
        <v>0.125</v>
      </c>
      <c r="H149" s="5">
        <f>D149*16*G149</f>
        <v>3</v>
      </c>
      <c r="I149" s="14" t="s">
        <v>204</v>
      </c>
      <c r="J149" s="14" t="s">
        <v>83</v>
      </c>
      <c r="K149" s="14" t="s">
        <v>276</v>
      </c>
      <c r="L149" s="15"/>
    </row>
    <row r="150" spans="1:12" ht="21.75" customHeight="1">
      <c r="A150" s="14" t="s">
        <v>267</v>
      </c>
      <c r="B150" s="14" t="s">
        <v>40</v>
      </c>
      <c r="C150" s="14" t="s">
        <v>268</v>
      </c>
      <c r="D150" s="23">
        <v>3</v>
      </c>
      <c r="E150" s="23">
        <v>29</v>
      </c>
      <c r="F150" s="23">
        <v>0</v>
      </c>
      <c r="G150" s="5">
        <v>1</v>
      </c>
      <c r="H150" s="5">
        <f>D150*16*G150</f>
        <v>48</v>
      </c>
      <c r="I150" s="14" t="s">
        <v>200</v>
      </c>
      <c r="J150" s="14" t="s">
        <v>82</v>
      </c>
      <c r="K150" s="14" t="s">
        <v>281</v>
      </c>
      <c r="L150" s="15"/>
    </row>
    <row r="151" spans="1:12" ht="21.75" customHeight="1">
      <c r="A151" s="14" t="s">
        <v>2</v>
      </c>
      <c r="B151" s="14" t="s">
        <v>78</v>
      </c>
      <c r="C151" s="14" t="s">
        <v>269</v>
      </c>
      <c r="D151" s="23">
        <v>1.5</v>
      </c>
      <c r="E151" s="23">
        <v>42</v>
      </c>
      <c r="F151" s="23">
        <v>1</v>
      </c>
      <c r="G151" s="5">
        <v>1</v>
      </c>
      <c r="H151" s="5">
        <f>D151*16*G151</f>
        <v>24</v>
      </c>
      <c r="I151" s="14" t="s">
        <v>121</v>
      </c>
      <c r="J151" s="14" t="s">
        <v>81</v>
      </c>
      <c r="K151" s="14" t="s">
        <v>281</v>
      </c>
      <c r="L151" s="15"/>
    </row>
    <row r="152" spans="1:12" ht="21.75" customHeight="1">
      <c r="A152" s="14" t="s">
        <v>248</v>
      </c>
      <c r="B152" s="14" t="s">
        <v>27</v>
      </c>
      <c r="C152" s="14" t="s">
        <v>268</v>
      </c>
      <c r="D152" s="23">
        <v>3</v>
      </c>
      <c r="E152" s="23">
        <v>79</v>
      </c>
      <c r="F152" s="23">
        <v>3</v>
      </c>
      <c r="G152" s="5">
        <v>1.3333333333333333</v>
      </c>
      <c r="H152" s="5">
        <f>D152*16*G152</f>
        <v>64</v>
      </c>
      <c r="I152" s="14" t="s">
        <v>164</v>
      </c>
      <c r="J152" s="14" t="s">
        <v>81</v>
      </c>
      <c r="K152" s="14" t="s">
        <v>290</v>
      </c>
      <c r="L152" s="15"/>
    </row>
    <row r="153" spans="1:12" ht="21.75" customHeight="1">
      <c r="A153" s="14" t="s">
        <v>248</v>
      </c>
      <c r="B153" s="14" t="s">
        <v>240</v>
      </c>
      <c r="C153" s="14" t="s">
        <v>268</v>
      </c>
      <c r="D153" s="23">
        <v>2</v>
      </c>
      <c r="E153" s="23">
        <v>138</v>
      </c>
      <c r="F153" s="23">
        <v>0</v>
      </c>
      <c r="G153" s="5">
        <v>1</v>
      </c>
      <c r="H153" s="5">
        <f>D153*16*G153</f>
        <v>32</v>
      </c>
      <c r="I153" s="14" t="s">
        <v>175</v>
      </c>
      <c r="J153" s="14" t="s">
        <v>81</v>
      </c>
      <c r="K153" s="14" t="s">
        <v>294</v>
      </c>
      <c r="L153" s="21"/>
    </row>
    <row r="154" spans="1:12" ht="21.75" customHeight="1">
      <c r="A154" s="14" t="s">
        <v>248</v>
      </c>
      <c r="B154" s="14" t="s">
        <v>212</v>
      </c>
      <c r="C154" s="14" t="s">
        <v>268</v>
      </c>
      <c r="D154" s="23">
        <v>3</v>
      </c>
      <c r="E154" s="23">
        <v>99</v>
      </c>
      <c r="F154" s="23">
        <v>3</v>
      </c>
      <c r="G154" s="5">
        <v>1</v>
      </c>
      <c r="H154" s="5">
        <f>D154*16*G154</f>
        <v>48</v>
      </c>
      <c r="I154" s="14" t="s">
        <v>107</v>
      </c>
      <c r="J154" s="14" t="s">
        <v>81</v>
      </c>
      <c r="K154" s="14" t="s">
        <v>274</v>
      </c>
      <c r="L154" s="15"/>
    </row>
    <row r="155" spans="1:12" ht="21.75" customHeight="1">
      <c r="A155" s="14" t="s">
        <v>262</v>
      </c>
      <c r="B155" s="14" t="s">
        <v>233</v>
      </c>
      <c r="C155" s="14" t="s">
        <v>68</v>
      </c>
      <c r="D155" s="23">
        <v>1</v>
      </c>
      <c r="E155" s="23">
        <v>34</v>
      </c>
      <c r="F155" s="23">
        <v>0</v>
      </c>
      <c r="G155" s="5">
        <v>2</v>
      </c>
      <c r="H155" s="5">
        <f>D155*16*G155</f>
        <v>32</v>
      </c>
      <c r="I155" s="14" t="s">
        <v>161</v>
      </c>
      <c r="J155" s="14" t="s">
        <v>81</v>
      </c>
      <c r="K155" s="14" t="s">
        <v>275</v>
      </c>
      <c r="L155" s="15"/>
    </row>
    <row r="156" spans="1:12" ht="21.75" customHeight="1">
      <c r="A156" s="14" t="s">
        <v>262</v>
      </c>
      <c r="B156" s="14" t="s">
        <v>233</v>
      </c>
      <c r="C156" s="14" t="s">
        <v>68</v>
      </c>
      <c r="D156" s="23">
        <v>1</v>
      </c>
      <c r="E156" s="23">
        <v>33</v>
      </c>
      <c r="F156" s="23">
        <v>0</v>
      </c>
      <c r="G156" s="5">
        <v>2</v>
      </c>
      <c r="H156" s="5">
        <f>D156*16*G156</f>
        <v>32</v>
      </c>
      <c r="I156" s="14" t="s">
        <v>162</v>
      </c>
      <c r="J156" s="14" t="s">
        <v>81</v>
      </c>
      <c r="K156" s="14" t="s">
        <v>275</v>
      </c>
      <c r="L156" s="15"/>
    </row>
    <row r="157" spans="1:12" ht="21.75" customHeight="1">
      <c r="A157" s="18"/>
      <c r="B157" s="18"/>
      <c r="C157" s="18"/>
      <c r="D157" s="18"/>
      <c r="E157" s="18"/>
      <c r="F157" s="18"/>
      <c r="G157" s="1"/>
      <c r="H157" s="1"/>
      <c r="I157" s="18"/>
      <c r="J157" s="18"/>
      <c r="K157" s="18"/>
      <c r="L157" s="1"/>
    </row>
  </sheetData>
  <sortState ref="A2:M157">
    <sortCondition ref="A2:A157"/>
    <sortCondition ref="B2:B157"/>
  </sortState>
  <phoneticPr fontId="3" type="noConversion"/>
  <pageMargins left="0.39370078740157483" right="0.55118110236220474" top="0.62992125984251968" bottom="0.74803149606299213" header="0.31496062992125984" footer="0.31496062992125984"/>
  <pageSetup paperSize="9" orientation="portrait" r:id="rId1"/>
  <headerFooter>
    <oddHeader>&amp;C&amp;"-,加粗"&amp;14 2021-2022秋冬学期本科工作量核对表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workbookViewId="0">
      <selection activeCell="H21" sqref="H21"/>
    </sheetView>
  </sheetViews>
  <sheetFormatPr defaultRowHeight="13.5"/>
  <sheetData>
    <row r="2" spans="1:15" s="6" customFormat="1" ht="19.5" customHeight="1">
      <c r="A2" s="10" t="s">
        <v>38</v>
      </c>
      <c r="B2" s="1"/>
      <c r="C2" s="10" t="s">
        <v>61</v>
      </c>
      <c r="D2" s="10" t="s">
        <v>68</v>
      </c>
      <c r="E2" s="10"/>
      <c r="F2" s="12">
        <v>3</v>
      </c>
      <c r="G2" s="11">
        <v>46</v>
      </c>
      <c r="H2" s="11">
        <v>4</v>
      </c>
      <c r="I2" s="5"/>
      <c r="J2" s="1">
        <f>F2*16*I2</f>
        <v>0</v>
      </c>
      <c r="K2" s="11">
        <v>96</v>
      </c>
      <c r="N2" s="9"/>
      <c r="O2" s="9"/>
    </row>
    <row r="3" spans="1:15" s="6" customFormat="1" ht="19.5" customHeight="1">
      <c r="A3" s="10" t="s">
        <v>55</v>
      </c>
      <c r="B3" s="1"/>
      <c r="C3" s="10" t="s">
        <v>61</v>
      </c>
      <c r="D3" s="10" t="s">
        <v>68</v>
      </c>
      <c r="E3" s="10"/>
      <c r="F3" s="12">
        <v>3</v>
      </c>
      <c r="G3" s="11">
        <v>125</v>
      </c>
      <c r="H3" s="11">
        <v>7</v>
      </c>
      <c r="I3" s="5"/>
      <c r="J3" s="1">
        <f>F3*16*I3</f>
        <v>0</v>
      </c>
      <c r="K3" s="11">
        <v>96</v>
      </c>
      <c r="N3" s="9"/>
      <c r="O3" s="9"/>
    </row>
    <row r="4" spans="1:15" s="6" customFormat="1" ht="19.5" customHeight="1">
      <c r="A4" s="10" t="s">
        <v>10</v>
      </c>
      <c r="B4" s="1"/>
      <c r="C4" s="10" t="s">
        <v>61</v>
      </c>
      <c r="D4" s="10" t="s">
        <v>68</v>
      </c>
      <c r="E4" s="10"/>
      <c r="F4" s="12">
        <v>3</v>
      </c>
      <c r="G4" s="11">
        <v>30</v>
      </c>
      <c r="H4" s="11">
        <v>0</v>
      </c>
      <c r="I4" s="5"/>
      <c r="J4" s="1">
        <f>F4*16*I4</f>
        <v>0</v>
      </c>
      <c r="K4" s="11">
        <v>96</v>
      </c>
      <c r="N4" s="9"/>
      <c r="O4" s="9"/>
    </row>
    <row r="5" spans="1:15" s="6" customFormat="1" ht="19.5" customHeight="1">
      <c r="A5" s="10" t="s">
        <v>3</v>
      </c>
      <c r="B5" s="1"/>
      <c r="C5" s="10" t="s">
        <v>61</v>
      </c>
      <c r="D5" s="10" t="s">
        <v>68</v>
      </c>
      <c r="E5" s="10"/>
      <c r="F5" s="12">
        <v>3</v>
      </c>
      <c r="G5" s="11">
        <v>115</v>
      </c>
      <c r="H5" s="11">
        <v>53</v>
      </c>
      <c r="I5" s="5"/>
      <c r="J5" s="1">
        <f>F5*16*I5</f>
        <v>0</v>
      </c>
      <c r="K5" s="11">
        <v>96</v>
      </c>
      <c r="N5" s="9"/>
      <c r="O5" s="9"/>
    </row>
    <row r="7" spans="1:15" s="6" customFormat="1" ht="19.5" customHeight="1">
      <c r="A7" s="10" t="s">
        <v>38</v>
      </c>
      <c r="B7" s="1"/>
      <c r="C7" s="10" t="s">
        <v>60</v>
      </c>
      <c r="D7" s="10" t="s">
        <v>68</v>
      </c>
      <c r="E7" s="10"/>
      <c r="F7" s="12">
        <v>3</v>
      </c>
      <c r="G7" s="11">
        <v>30</v>
      </c>
      <c r="H7" s="11">
        <v>5</v>
      </c>
      <c r="I7" s="5"/>
      <c r="J7" s="1">
        <f>F7*16*I7</f>
        <v>0</v>
      </c>
      <c r="K7" s="11">
        <v>96</v>
      </c>
      <c r="N7" s="9"/>
      <c r="O7" s="9"/>
    </row>
    <row r="8" spans="1:15" s="6" customFormat="1" ht="19.5" customHeight="1">
      <c r="A8" s="10" t="s">
        <v>55</v>
      </c>
      <c r="B8" s="1"/>
      <c r="C8" s="10" t="s">
        <v>60</v>
      </c>
      <c r="D8" s="10" t="s">
        <v>68</v>
      </c>
      <c r="E8" s="10"/>
      <c r="F8" s="12">
        <v>3</v>
      </c>
      <c r="G8" s="11">
        <v>130</v>
      </c>
      <c r="H8" s="11">
        <v>16</v>
      </c>
      <c r="I8" s="5"/>
      <c r="J8" s="1">
        <f>F8*16*I8</f>
        <v>0</v>
      </c>
      <c r="K8" s="11">
        <v>96</v>
      </c>
      <c r="N8" s="9"/>
      <c r="O8" s="9"/>
    </row>
    <row r="9" spans="1:15" s="6" customFormat="1" ht="19.5" customHeight="1">
      <c r="A9" s="10" t="s">
        <v>10</v>
      </c>
      <c r="B9" s="1"/>
      <c r="C9" s="10" t="s">
        <v>60</v>
      </c>
      <c r="D9" s="10" t="s">
        <v>68</v>
      </c>
      <c r="E9" s="10"/>
      <c r="F9" s="12">
        <v>3</v>
      </c>
      <c r="G9" s="11">
        <v>30</v>
      </c>
      <c r="H9" s="11">
        <v>0</v>
      </c>
      <c r="I9" s="5"/>
      <c r="J9" s="1">
        <f>F9*16*I9</f>
        <v>0</v>
      </c>
      <c r="K9" s="11">
        <v>96</v>
      </c>
      <c r="N9" s="9"/>
      <c r="O9" s="9"/>
    </row>
    <row r="10" spans="1:15" s="6" customFormat="1" ht="19.5" customHeight="1">
      <c r="A10" s="10" t="s">
        <v>3</v>
      </c>
      <c r="B10" s="1"/>
      <c r="C10" s="10" t="s">
        <v>60</v>
      </c>
      <c r="D10" s="10" t="s">
        <v>68</v>
      </c>
      <c r="E10" s="10"/>
      <c r="F10" s="12">
        <v>3</v>
      </c>
      <c r="G10" s="11">
        <v>107</v>
      </c>
      <c r="H10" s="11">
        <v>56</v>
      </c>
      <c r="I10" s="5"/>
      <c r="J10" s="1">
        <f>F10*16*I10</f>
        <v>0</v>
      </c>
      <c r="K10" s="11">
        <v>96</v>
      </c>
      <c r="N10" s="9"/>
      <c r="O10" s="9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2021-12-17T02:22:34Z</cp:lastPrinted>
  <dcterms:created xsi:type="dcterms:W3CDTF">2019-06-19T08:52:25Z</dcterms:created>
  <dcterms:modified xsi:type="dcterms:W3CDTF">2024-01-03T01:43:06Z</dcterms:modified>
</cp:coreProperties>
</file>