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【经济学院】\【评奖评优】\【评奖评优】-本科生\【2023-2024】\20230923【评奖评优】关于公示2022-2023学年本科生综合测评有关结果的通知\【9.26 9点更新】公示\"/>
    </mc:Choice>
  </mc:AlternateContent>
  <bookViews>
    <workbookView xWindow="-105" yWindow="-105" windowWidth="23250" windowHeight="12570"/>
  </bookViews>
  <sheets>
    <sheet name="2021" sheetId="3" r:id="rId1"/>
  </sheets>
  <externalReferences>
    <externalReference r:id="rId2"/>
  </externalReferences>
  <definedNames>
    <definedName name="_xlnm._FilterDatabase" localSheetId="0" hidden="1">'2021'!$A$1:$H$466</definedName>
  </definedNames>
  <calcPr calcId="162913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11" i="3"/>
  <c r="H12" i="3"/>
  <c r="H15" i="3"/>
  <c r="H16" i="3"/>
  <c r="H17" i="3"/>
  <c r="H20" i="3"/>
  <c r="H21" i="3"/>
  <c r="H23" i="3"/>
  <c r="H24" i="3"/>
  <c r="H25" i="3"/>
  <c r="H26" i="3"/>
  <c r="H27" i="3"/>
  <c r="H28" i="3"/>
  <c r="H30" i="3"/>
  <c r="H31" i="3"/>
  <c r="H32" i="3"/>
  <c r="H35" i="3"/>
  <c r="H36" i="3"/>
  <c r="H38" i="3"/>
  <c r="H42" i="3"/>
  <c r="H45" i="3"/>
  <c r="H49" i="3"/>
  <c r="H54" i="3"/>
  <c r="H58" i="3"/>
  <c r="H59" i="3"/>
  <c r="H61" i="3"/>
  <c r="H63" i="3"/>
  <c r="H64" i="3"/>
  <c r="H65" i="3"/>
  <c r="H67" i="3"/>
  <c r="H69" i="3"/>
  <c r="H70" i="3"/>
  <c r="H72" i="3"/>
  <c r="H73" i="3"/>
  <c r="H74" i="3"/>
  <c r="H76" i="3"/>
  <c r="H77" i="3"/>
  <c r="H82" i="3"/>
  <c r="H83" i="3"/>
  <c r="H86" i="3"/>
  <c r="H87" i="3"/>
  <c r="H88" i="3"/>
  <c r="H89" i="3"/>
  <c r="H90" i="3"/>
  <c r="H91" i="3"/>
  <c r="H92" i="3"/>
  <c r="H93" i="3"/>
  <c r="H94" i="3"/>
  <c r="H95" i="3"/>
  <c r="H96" i="3"/>
  <c r="H97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8" i="3"/>
  <c r="H200" i="3"/>
  <c r="H202" i="3"/>
  <c r="H203" i="3"/>
  <c r="H206" i="3"/>
  <c r="H207" i="3"/>
  <c r="H208" i="3"/>
  <c r="H209" i="3"/>
  <c r="H212" i="3"/>
  <c r="H214" i="3"/>
  <c r="H216" i="3"/>
  <c r="H217" i="3"/>
  <c r="H218" i="3"/>
  <c r="H219" i="3"/>
  <c r="H220" i="3"/>
  <c r="H221" i="3"/>
  <c r="H222" i="3"/>
  <c r="H2" i="3"/>
  <c r="G3" i="3"/>
  <c r="G4" i="3"/>
  <c r="G5" i="3"/>
  <c r="G6" i="3"/>
  <c r="G7" i="3"/>
  <c r="G8" i="3"/>
  <c r="G11" i="3"/>
  <c r="G12" i="3"/>
  <c r="G15" i="3"/>
  <c r="G16" i="3"/>
  <c r="G17" i="3"/>
  <c r="G20" i="3"/>
  <c r="G21" i="3"/>
  <c r="G23" i="3"/>
  <c r="G24" i="3"/>
  <c r="G25" i="3"/>
  <c r="G26" i="3"/>
  <c r="G27" i="3"/>
  <c r="G28" i="3"/>
  <c r="G30" i="3"/>
  <c r="G31" i="3"/>
  <c r="G32" i="3"/>
  <c r="G35" i="3"/>
  <c r="G36" i="3"/>
  <c r="G38" i="3"/>
  <c r="G42" i="3"/>
  <c r="G45" i="3"/>
  <c r="G49" i="3"/>
  <c r="G54" i="3"/>
  <c r="G59" i="3"/>
  <c r="G61" i="3"/>
  <c r="G63" i="3"/>
  <c r="G64" i="3"/>
  <c r="G65" i="3"/>
  <c r="G67" i="3"/>
  <c r="G69" i="3"/>
  <c r="G70" i="3"/>
  <c r="G71" i="3"/>
  <c r="G72" i="3"/>
  <c r="G73" i="3"/>
  <c r="G74" i="3"/>
  <c r="G76" i="3"/>
  <c r="G77" i="3"/>
  <c r="G82" i="3"/>
  <c r="G83" i="3"/>
  <c r="G86" i="3"/>
  <c r="G87" i="3"/>
  <c r="G88" i="3"/>
  <c r="G89" i="3"/>
  <c r="G90" i="3"/>
  <c r="G91" i="3"/>
  <c r="G92" i="3"/>
  <c r="G93" i="3"/>
  <c r="G94" i="3"/>
  <c r="G95" i="3"/>
  <c r="G96" i="3"/>
  <c r="G97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8" i="3"/>
  <c r="G200" i="3"/>
  <c r="G202" i="3"/>
  <c r="G203" i="3"/>
  <c r="G206" i="3"/>
  <c r="G207" i="3"/>
  <c r="G208" i="3"/>
  <c r="G209" i="3"/>
  <c r="G212" i="3"/>
  <c r="G214" i="3"/>
  <c r="G216" i="3"/>
  <c r="G217" i="3"/>
  <c r="G218" i="3"/>
  <c r="G219" i="3"/>
  <c r="G220" i="3"/>
  <c r="G221" i="3"/>
  <c r="G222" i="3"/>
  <c r="G2" i="3"/>
  <c r="F222" i="3"/>
  <c r="F3" i="3"/>
  <c r="F4" i="3"/>
  <c r="F5" i="3"/>
  <c r="F6" i="3"/>
  <c r="F7" i="3"/>
  <c r="F8" i="3"/>
  <c r="F11" i="3"/>
  <c r="F12" i="3"/>
  <c r="F15" i="3"/>
  <c r="F16" i="3"/>
  <c r="F17" i="3"/>
  <c r="F20" i="3"/>
  <c r="F21" i="3"/>
  <c r="F23" i="3"/>
  <c r="F24" i="3"/>
  <c r="F25" i="3"/>
  <c r="F26" i="3"/>
  <c r="F27" i="3"/>
  <c r="F28" i="3"/>
  <c r="F30" i="3"/>
  <c r="F31" i="3"/>
  <c r="F32" i="3"/>
  <c r="F35" i="3"/>
  <c r="F36" i="3"/>
  <c r="F38" i="3"/>
  <c r="F42" i="3"/>
  <c r="F45" i="3"/>
  <c r="F49" i="3"/>
  <c r="F54" i="3"/>
  <c r="F58" i="3"/>
  <c r="F59" i="3"/>
  <c r="F61" i="3"/>
  <c r="F63" i="3"/>
  <c r="F64" i="3"/>
  <c r="F65" i="3"/>
  <c r="F67" i="3"/>
  <c r="F69" i="3"/>
  <c r="F70" i="3"/>
  <c r="F71" i="3"/>
  <c r="F72" i="3"/>
  <c r="F73" i="3"/>
  <c r="F74" i="3"/>
  <c r="F76" i="3"/>
  <c r="F77" i="3"/>
  <c r="F82" i="3"/>
  <c r="F83" i="3"/>
  <c r="F86" i="3"/>
  <c r="F87" i="3"/>
  <c r="F88" i="3"/>
  <c r="F89" i="3"/>
  <c r="F90" i="3"/>
  <c r="F91" i="3"/>
  <c r="F92" i="3"/>
  <c r="F93" i="3"/>
  <c r="F94" i="3"/>
  <c r="F95" i="3"/>
  <c r="F96" i="3"/>
  <c r="F97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8" i="3"/>
  <c r="F200" i="3"/>
  <c r="F202" i="3"/>
  <c r="F203" i="3"/>
  <c r="F206" i="3"/>
  <c r="F207" i="3"/>
  <c r="F208" i="3"/>
  <c r="F209" i="3"/>
  <c r="F212" i="3"/>
  <c r="F214" i="3"/>
  <c r="F216" i="3"/>
  <c r="F217" i="3"/>
  <c r="F218" i="3"/>
  <c r="F219" i="3"/>
  <c r="F220" i="3"/>
  <c r="F221" i="3"/>
  <c r="F2" i="3"/>
  <c r="E3" i="3"/>
  <c r="E4" i="3"/>
  <c r="E5" i="3"/>
  <c r="E6" i="3"/>
  <c r="E7" i="3"/>
  <c r="E8" i="3"/>
  <c r="E12" i="3"/>
  <c r="E15" i="3"/>
  <c r="E16" i="3"/>
  <c r="E17" i="3"/>
  <c r="E20" i="3"/>
  <c r="E21" i="3"/>
  <c r="E23" i="3"/>
  <c r="E24" i="3"/>
  <c r="E25" i="3"/>
  <c r="E26" i="3"/>
  <c r="E27" i="3"/>
  <c r="E28" i="3"/>
  <c r="E30" i="3"/>
  <c r="E31" i="3"/>
  <c r="E32" i="3"/>
  <c r="E35" i="3"/>
  <c r="E36" i="3"/>
  <c r="E38" i="3"/>
  <c r="E42" i="3"/>
  <c r="E45" i="3"/>
  <c r="E49" i="3"/>
  <c r="E54" i="3"/>
  <c r="E58" i="3"/>
  <c r="E59" i="3"/>
  <c r="E61" i="3"/>
  <c r="E63" i="3"/>
  <c r="E64" i="3"/>
  <c r="E65" i="3"/>
  <c r="E67" i="3"/>
  <c r="E69" i="3"/>
  <c r="E70" i="3"/>
  <c r="E72" i="3"/>
  <c r="E73" i="3"/>
  <c r="E74" i="3"/>
  <c r="E76" i="3"/>
  <c r="E77" i="3"/>
  <c r="E82" i="3"/>
  <c r="E83" i="3"/>
  <c r="E86" i="3"/>
  <c r="E87" i="3"/>
  <c r="E88" i="3"/>
  <c r="E89" i="3"/>
  <c r="E90" i="3"/>
  <c r="E91" i="3"/>
  <c r="E92" i="3"/>
  <c r="E93" i="3"/>
  <c r="E94" i="3"/>
  <c r="E95" i="3"/>
  <c r="E96" i="3"/>
  <c r="E97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6" i="3"/>
  <c r="E177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8" i="3"/>
  <c r="E200" i="3"/>
  <c r="E202" i="3"/>
  <c r="E203" i="3"/>
  <c r="E206" i="3"/>
  <c r="E207" i="3"/>
  <c r="E208" i="3"/>
  <c r="E209" i="3"/>
  <c r="E212" i="3"/>
  <c r="E214" i="3"/>
  <c r="E216" i="3"/>
  <c r="E217" i="3"/>
  <c r="E218" i="3"/>
  <c r="E219" i="3"/>
  <c r="E220" i="3"/>
  <c r="E221" i="3"/>
  <c r="E222" i="3"/>
  <c r="D2" i="3"/>
  <c r="E2" i="3"/>
  <c r="D3" i="3"/>
  <c r="D4" i="3"/>
  <c r="D5" i="3"/>
  <c r="D6" i="3"/>
  <c r="D7" i="3"/>
  <c r="D8" i="3"/>
  <c r="D11" i="3"/>
  <c r="D12" i="3"/>
  <c r="D15" i="3"/>
  <c r="D16" i="3"/>
  <c r="D17" i="3"/>
  <c r="D20" i="3"/>
  <c r="D21" i="3"/>
  <c r="D23" i="3"/>
  <c r="D24" i="3"/>
  <c r="D25" i="3"/>
  <c r="D26" i="3"/>
  <c r="D27" i="3"/>
  <c r="D28" i="3"/>
  <c r="D30" i="3"/>
  <c r="D31" i="3"/>
  <c r="D32" i="3"/>
  <c r="D35" i="3"/>
  <c r="D36" i="3"/>
  <c r="D38" i="3"/>
  <c r="D42" i="3"/>
  <c r="D45" i="3"/>
  <c r="D49" i="3"/>
  <c r="D54" i="3"/>
  <c r="D58" i="3"/>
  <c r="D59" i="3"/>
  <c r="D61" i="3"/>
  <c r="D63" i="3"/>
  <c r="D64" i="3"/>
  <c r="D65" i="3"/>
  <c r="D67" i="3"/>
  <c r="D69" i="3"/>
  <c r="D70" i="3"/>
  <c r="D71" i="3"/>
  <c r="D72" i="3"/>
  <c r="D73" i="3"/>
  <c r="D74" i="3"/>
  <c r="D76" i="3"/>
  <c r="D77" i="3"/>
  <c r="D82" i="3"/>
  <c r="D83" i="3"/>
  <c r="D86" i="3"/>
  <c r="D87" i="3"/>
  <c r="D88" i="3"/>
  <c r="D89" i="3"/>
  <c r="D90" i="3"/>
  <c r="D91" i="3"/>
  <c r="D92" i="3"/>
  <c r="D93" i="3"/>
  <c r="D94" i="3"/>
  <c r="D96" i="3"/>
  <c r="D97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8" i="3"/>
  <c r="D200" i="3"/>
  <c r="D202" i="3"/>
  <c r="D203" i="3"/>
  <c r="D206" i="3"/>
  <c r="D207" i="3"/>
  <c r="D208" i="3"/>
  <c r="D209" i="3"/>
  <c r="D212" i="3"/>
  <c r="D214" i="3"/>
  <c r="D216" i="3"/>
  <c r="D217" i="3"/>
  <c r="D218" i="3"/>
  <c r="D219" i="3"/>
  <c r="D220" i="3"/>
  <c r="D221" i="3"/>
  <c r="D222" i="3"/>
  <c r="C3" i="3"/>
  <c r="C4" i="3"/>
  <c r="C5" i="3"/>
  <c r="C6" i="3"/>
  <c r="C7" i="3"/>
  <c r="C8" i="3"/>
  <c r="C11" i="3"/>
  <c r="C12" i="3"/>
  <c r="C15" i="3"/>
  <c r="C16" i="3"/>
  <c r="C17" i="3"/>
  <c r="C20" i="3"/>
  <c r="C21" i="3"/>
  <c r="C23" i="3"/>
  <c r="C24" i="3"/>
  <c r="C25" i="3"/>
  <c r="C26" i="3"/>
  <c r="C27" i="3"/>
  <c r="C28" i="3"/>
  <c r="C30" i="3"/>
  <c r="C31" i="3"/>
  <c r="C32" i="3"/>
  <c r="C35" i="3"/>
  <c r="C36" i="3"/>
  <c r="C38" i="3"/>
  <c r="C42" i="3"/>
  <c r="C45" i="3"/>
  <c r="C49" i="3"/>
  <c r="C54" i="3"/>
  <c r="C58" i="3"/>
  <c r="C59" i="3"/>
  <c r="C63" i="3"/>
  <c r="C64" i="3"/>
  <c r="C65" i="3"/>
  <c r="C67" i="3"/>
  <c r="C69" i="3"/>
  <c r="C70" i="3"/>
  <c r="C71" i="3"/>
  <c r="C72" i="3"/>
  <c r="C73" i="3"/>
  <c r="C74" i="3"/>
  <c r="C76" i="3"/>
  <c r="C77" i="3"/>
  <c r="C82" i="3"/>
  <c r="C83" i="3"/>
  <c r="C86" i="3"/>
  <c r="C87" i="3"/>
  <c r="C88" i="3"/>
  <c r="C89" i="3"/>
  <c r="C90" i="3"/>
  <c r="C91" i="3"/>
  <c r="C92" i="3"/>
  <c r="C93" i="3"/>
  <c r="C94" i="3"/>
  <c r="C95" i="3"/>
  <c r="C96" i="3"/>
  <c r="C97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8" i="3"/>
  <c r="C200" i="3"/>
  <c r="C202" i="3"/>
  <c r="C206" i="3"/>
  <c r="C207" i="3"/>
  <c r="C208" i="3"/>
  <c r="C209" i="3"/>
  <c r="C212" i="3"/>
  <c r="C214" i="3"/>
  <c r="C216" i="3"/>
  <c r="C217" i="3"/>
  <c r="C218" i="3"/>
  <c r="C219" i="3"/>
  <c r="C220" i="3"/>
  <c r="C221" i="3"/>
  <c r="C222" i="3"/>
  <c r="C2" i="3"/>
</calcChain>
</file>

<file path=xl/sharedStrings.xml><?xml version="1.0" encoding="utf-8"?>
<sst xmlns="http://schemas.openxmlformats.org/spreadsheetml/2006/main" count="8" uniqueCount="8">
  <si>
    <t>学号</t>
  </si>
  <si>
    <t>序号</t>
    <phoneticPr fontId="1" type="noConversion"/>
  </si>
  <si>
    <t>社会工作</t>
    <phoneticPr fontId="7" type="noConversion"/>
  </si>
  <si>
    <t>创新创业</t>
    <phoneticPr fontId="7" type="noConversion"/>
  </si>
  <si>
    <t>公益服务</t>
    <phoneticPr fontId="7" type="noConversion"/>
  </si>
  <si>
    <t>对外交流</t>
    <phoneticPr fontId="7" type="noConversion"/>
  </si>
  <si>
    <t>文体活动</t>
    <phoneticPr fontId="7" type="noConversion"/>
  </si>
  <si>
    <t>劳动实践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</si>
</sst>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center"/>
    </xf>
  </cellStyleXfs>
  <cellXfs count="6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o\AppData\Local\Temp\360zip$Temp\360$4\21&#32423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学号</v>
          </cell>
          <cell r="C2" t="str">
            <v>班级</v>
          </cell>
          <cell r="D2" t="str">
            <v>社会工作</v>
          </cell>
          <cell r="E2" t="str">
            <v>创新创业</v>
          </cell>
          <cell r="F2" t="str">
            <v>公益服务</v>
          </cell>
        </row>
        <row r="3">
          <cell r="B3">
            <v>3210105602</v>
          </cell>
          <cell r="C3" t="str">
            <v>金融2101</v>
          </cell>
          <cell r="D3">
            <v>10</v>
          </cell>
          <cell r="E3">
            <v>8.5</v>
          </cell>
          <cell r="F3">
            <v>2</v>
          </cell>
        </row>
        <row r="4">
          <cell r="B4">
            <v>3210104956</v>
          </cell>
          <cell r="C4" t="str">
            <v>金融2101</v>
          </cell>
          <cell r="F4">
            <v>3</v>
          </cell>
        </row>
        <row r="5">
          <cell r="B5">
            <v>3210105744</v>
          </cell>
          <cell r="C5" t="str">
            <v>金融2101</v>
          </cell>
          <cell r="D5">
            <v>1</v>
          </cell>
          <cell r="E5">
            <v>1</v>
          </cell>
          <cell r="I5">
            <v>0</v>
          </cell>
        </row>
        <row r="6">
          <cell r="B6">
            <v>3210103323</v>
          </cell>
          <cell r="C6" t="str">
            <v>金融2101</v>
          </cell>
          <cell r="D6">
            <v>1</v>
          </cell>
          <cell r="F6">
            <v>3</v>
          </cell>
        </row>
        <row r="7">
          <cell r="B7">
            <v>3210103641</v>
          </cell>
          <cell r="C7" t="str">
            <v>金融2101</v>
          </cell>
          <cell r="G7">
            <v>6</v>
          </cell>
        </row>
        <row r="8">
          <cell r="B8">
            <v>3210101325</v>
          </cell>
          <cell r="C8" t="str">
            <v>金融2101</v>
          </cell>
          <cell r="D8">
            <v>7</v>
          </cell>
          <cell r="E8">
            <v>1</v>
          </cell>
          <cell r="F8">
            <v>4</v>
          </cell>
        </row>
        <row r="9">
          <cell r="B9">
            <v>3210105604</v>
          </cell>
          <cell r="C9" t="str">
            <v>金融2101</v>
          </cell>
        </row>
        <row r="10">
          <cell r="B10">
            <v>3210102219</v>
          </cell>
          <cell r="C10" t="str">
            <v>金融2101</v>
          </cell>
          <cell r="E10">
            <v>8</v>
          </cell>
          <cell r="F10">
            <v>2</v>
          </cell>
        </row>
        <row r="11">
          <cell r="B11">
            <v>3210101844</v>
          </cell>
          <cell r="C11" t="str">
            <v>金融2101</v>
          </cell>
          <cell r="D11">
            <v>7</v>
          </cell>
          <cell r="E11">
            <v>5</v>
          </cell>
          <cell r="F11">
            <v>5</v>
          </cell>
          <cell r="G11">
            <v>10</v>
          </cell>
        </row>
        <row r="12">
          <cell r="B12">
            <v>3210104311</v>
          </cell>
          <cell r="C12" t="str">
            <v>金融2101</v>
          </cell>
          <cell r="H12">
            <v>1.25</v>
          </cell>
        </row>
        <row r="13">
          <cell r="B13">
            <v>3210103598</v>
          </cell>
          <cell r="C13" t="str">
            <v>金融2101</v>
          </cell>
          <cell r="D13">
            <v>2</v>
          </cell>
          <cell r="E13">
            <v>1</v>
          </cell>
          <cell r="F13">
            <v>4</v>
          </cell>
          <cell r="G13">
            <v>12</v>
          </cell>
        </row>
        <row r="14">
          <cell r="B14">
            <v>3210105599</v>
          </cell>
          <cell r="C14" t="str">
            <v>金融2101</v>
          </cell>
          <cell r="E14">
            <v>1</v>
          </cell>
          <cell r="F14">
            <v>2</v>
          </cell>
        </row>
        <row r="15">
          <cell r="B15">
            <v>3210104463</v>
          </cell>
          <cell r="C15" t="str">
            <v>金融2101</v>
          </cell>
          <cell r="E15">
            <v>7</v>
          </cell>
          <cell r="F15">
            <v>2</v>
          </cell>
          <cell r="G15">
            <v>10</v>
          </cell>
          <cell r="I15">
            <v>0</v>
          </cell>
        </row>
        <row r="16">
          <cell r="B16">
            <v>3210105738</v>
          </cell>
          <cell r="C16" t="str">
            <v>金融2101</v>
          </cell>
          <cell r="E16">
            <v>1</v>
          </cell>
          <cell r="F16">
            <v>2</v>
          </cell>
          <cell r="H16">
            <v>1.25</v>
          </cell>
        </row>
        <row r="17">
          <cell r="B17">
            <v>3210103382</v>
          </cell>
          <cell r="C17" t="str">
            <v>金融2101</v>
          </cell>
          <cell r="E17">
            <v>1</v>
          </cell>
          <cell r="F17">
            <v>1</v>
          </cell>
          <cell r="G17">
            <v>6</v>
          </cell>
        </row>
        <row r="18">
          <cell r="B18">
            <v>3210102140</v>
          </cell>
          <cell r="C18" t="str">
            <v>金融2101</v>
          </cell>
          <cell r="E18">
            <v>1</v>
          </cell>
          <cell r="F18">
            <v>4</v>
          </cell>
        </row>
        <row r="19">
          <cell r="B19">
            <v>3210103484</v>
          </cell>
          <cell r="C19" t="str">
            <v>金融2101</v>
          </cell>
          <cell r="E19">
            <v>1</v>
          </cell>
          <cell r="H19">
            <v>5</v>
          </cell>
          <cell r="I19">
            <v>0</v>
          </cell>
        </row>
        <row r="20">
          <cell r="B20">
            <v>3210104177</v>
          </cell>
          <cell r="C20" t="str">
            <v>金融2101</v>
          </cell>
          <cell r="D20">
            <v>1</v>
          </cell>
          <cell r="F20">
            <v>0.5</v>
          </cell>
        </row>
        <row r="21">
          <cell r="B21">
            <v>3210103622</v>
          </cell>
          <cell r="C21" t="str">
            <v>金融2101</v>
          </cell>
          <cell r="D21">
            <v>10</v>
          </cell>
          <cell r="E21">
            <v>1</v>
          </cell>
        </row>
        <row r="22">
          <cell r="B22">
            <v>3210100977</v>
          </cell>
          <cell r="C22" t="str">
            <v>金融2101</v>
          </cell>
          <cell r="D22">
            <v>7</v>
          </cell>
          <cell r="E22">
            <v>5.5</v>
          </cell>
          <cell r="F22">
            <v>5.5</v>
          </cell>
          <cell r="H22">
            <v>3.75</v>
          </cell>
        </row>
        <row r="23">
          <cell r="B23">
            <v>3210103700</v>
          </cell>
          <cell r="C23" t="str">
            <v>金融2101</v>
          </cell>
          <cell r="F23">
            <v>2</v>
          </cell>
          <cell r="H23">
            <v>1</v>
          </cell>
        </row>
        <row r="24">
          <cell r="B24">
            <v>3210102417</v>
          </cell>
          <cell r="C24" t="str">
            <v>金融2101</v>
          </cell>
          <cell r="E24">
            <v>4</v>
          </cell>
          <cell r="F24">
            <v>0</v>
          </cell>
        </row>
        <row r="25">
          <cell r="B25">
            <v>3210104097</v>
          </cell>
          <cell r="C25" t="str">
            <v>金融2101</v>
          </cell>
        </row>
        <row r="26">
          <cell r="B26">
            <v>3210102093</v>
          </cell>
          <cell r="C26" t="str">
            <v>金融2101</v>
          </cell>
        </row>
        <row r="27">
          <cell r="B27">
            <v>3210105279</v>
          </cell>
          <cell r="C27" t="str">
            <v>金融2101</v>
          </cell>
        </row>
        <row r="28">
          <cell r="B28">
            <v>3210102218</v>
          </cell>
          <cell r="C28" t="str">
            <v>金融2101</v>
          </cell>
        </row>
        <row r="29">
          <cell r="B29">
            <v>3210101950</v>
          </cell>
          <cell r="C29" t="str">
            <v>金融2101</v>
          </cell>
        </row>
        <row r="30">
          <cell r="B30">
            <v>3210102135</v>
          </cell>
          <cell r="C30" t="str">
            <v>金融2102</v>
          </cell>
          <cell r="F30">
            <v>2</v>
          </cell>
        </row>
        <row r="31">
          <cell r="B31">
            <v>3210106235</v>
          </cell>
          <cell r="C31" t="str">
            <v>金融2102</v>
          </cell>
          <cell r="E31">
            <v>4</v>
          </cell>
          <cell r="F31">
            <v>0.5</v>
          </cell>
          <cell r="G31">
            <v>6</v>
          </cell>
          <cell r="H31">
            <v>1.25</v>
          </cell>
          <cell r="I31">
            <v>14</v>
          </cell>
        </row>
        <row r="32">
          <cell r="B32">
            <v>3210103617</v>
          </cell>
          <cell r="C32" t="str">
            <v>金融2102</v>
          </cell>
          <cell r="D32">
            <v>2</v>
          </cell>
        </row>
        <row r="33">
          <cell r="B33">
            <v>3210103170</v>
          </cell>
          <cell r="C33" t="str">
            <v>金融2102</v>
          </cell>
          <cell r="D33">
            <v>6</v>
          </cell>
          <cell r="E33">
            <v>1</v>
          </cell>
          <cell r="F33">
            <v>1.5</v>
          </cell>
          <cell r="G33">
            <v>6</v>
          </cell>
          <cell r="H33">
            <v>2.5</v>
          </cell>
          <cell r="I33">
            <v>12</v>
          </cell>
        </row>
        <row r="34">
          <cell r="B34">
            <v>3210104583</v>
          </cell>
          <cell r="C34" t="str">
            <v>金融2102</v>
          </cell>
          <cell r="D34">
            <v>10</v>
          </cell>
          <cell r="E34">
            <v>10.6</v>
          </cell>
          <cell r="F34">
            <v>15</v>
          </cell>
          <cell r="G34">
            <v>10</v>
          </cell>
          <cell r="I34">
            <v>0</v>
          </cell>
        </row>
        <row r="35">
          <cell r="B35">
            <v>3210105985</v>
          </cell>
          <cell r="C35" t="str">
            <v>金融2102</v>
          </cell>
          <cell r="E35">
            <v>3</v>
          </cell>
          <cell r="F35">
            <v>2.5</v>
          </cell>
        </row>
        <row r="36">
          <cell r="B36">
            <v>3210104001</v>
          </cell>
          <cell r="C36" t="str">
            <v>金融2102</v>
          </cell>
          <cell r="E36">
            <v>4.4000000000000004</v>
          </cell>
          <cell r="F36">
            <v>5</v>
          </cell>
          <cell r="G36">
            <v>6</v>
          </cell>
          <cell r="H36">
            <v>5</v>
          </cell>
          <cell r="I36">
            <v>8</v>
          </cell>
        </row>
        <row r="37">
          <cell r="B37">
            <v>3210102363</v>
          </cell>
          <cell r="C37" t="str">
            <v>金融2102</v>
          </cell>
          <cell r="E37">
            <v>1</v>
          </cell>
          <cell r="F37">
            <v>3.5</v>
          </cell>
        </row>
        <row r="38">
          <cell r="B38">
            <v>3210103005</v>
          </cell>
          <cell r="C38" t="str">
            <v>金融2102</v>
          </cell>
          <cell r="D38">
            <v>6</v>
          </cell>
          <cell r="E38">
            <v>14</v>
          </cell>
          <cell r="F38">
            <v>4</v>
          </cell>
          <cell r="I38">
            <v>0</v>
          </cell>
        </row>
        <row r="39">
          <cell r="B39">
            <v>3210100976</v>
          </cell>
          <cell r="C39" t="str">
            <v>金融2102</v>
          </cell>
          <cell r="E39">
            <v>2</v>
          </cell>
          <cell r="F39">
            <v>0</v>
          </cell>
          <cell r="G39">
            <v>6</v>
          </cell>
        </row>
        <row r="40">
          <cell r="B40">
            <v>3210103569</v>
          </cell>
          <cell r="C40" t="str">
            <v>金融2102</v>
          </cell>
          <cell r="E40">
            <v>1</v>
          </cell>
          <cell r="G40">
            <v>8</v>
          </cell>
          <cell r="I40">
            <v>17</v>
          </cell>
        </row>
        <row r="41">
          <cell r="B41">
            <v>3210105316</v>
          </cell>
          <cell r="C41" t="str">
            <v>金融2102</v>
          </cell>
          <cell r="E41">
            <v>4</v>
          </cell>
          <cell r="F41">
            <v>2</v>
          </cell>
          <cell r="G41">
            <v>6</v>
          </cell>
        </row>
        <row r="42">
          <cell r="B42">
            <v>3210101573</v>
          </cell>
          <cell r="C42" t="str">
            <v>金融2102</v>
          </cell>
          <cell r="D42">
            <v>10</v>
          </cell>
          <cell r="E42">
            <v>2</v>
          </cell>
          <cell r="F42">
            <v>5</v>
          </cell>
          <cell r="G42">
            <v>8</v>
          </cell>
        </row>
        <row r="43">
          <cell r="B43">
            <v>3210104506</v>
          </cell>
          <cell r="C43" t="str">
            <v>金融2102</v>
          </cell>
          <cell r="D43">
            <v>2</v>
          </cell>
          <cell r="E43">
            <v>1</v>
          </cell>
          <cell r="F43">
            <v>3</v>
          </cell>
          <cell r="G43">
            <v>6</v>
          </cell>
        </row>
        <row r="44">
          <cell r="B44">
            <v>3210102214</v>
          </cell>
          <cell r="C44" t="str">
            <v>金融2102</v>
          </cell>
          <cell r="E44">
            <v>6</v>
          </cell>
          <cell r="I44">
            <v>2</v>
          </cell>
        </row>
        <row r="45">
          <cell r="B45">
            <v>3210106164</v>
          </cell>
          <cell r="C45" t="str">
            <v>金融2102</v>
          </cell>
          <cell r="D45">
            <v>2</v>
          </cell>
          <cell r="F45">
            <v>3</v>
          </cell>
        </row>
        <row r="46">
          <cell r="B46">
            <v>3210104023</v>
          </cell>
          <cell r="C46" t="str">
            <v>金融2102</v>
          </cell>
          <cell r="D46">
            <v>5</v>
          </cell>
          <cell r="E46">
            <v>4</v>
          </cell>
          <cell r="F46">
            <v>3</v>
          </cell>
          <cell r="I46">
            <v>1</v>
          </cell>
        </row>
        <row r="47">
          <cell r="B47">
            <v>3210103856</v>
          </cell>
          <cell r="C47" t="str">
            <v>金融2102</v>
          </cell>
          <cell r="E47">
            <v>9</v>
          </cell>
          <cell r="F47">
            <v>2</v>
          </cell>
        </row>
        <row r="48">
          <cell r="B48">
            <v>3210104537</v>
          </cell>
          <cell r="C48" t="str">
            <v>金融2102</v>
          </cell>
          <cell r="E48">
            <v>1</v>
          </cell>
          <cell r="F48">
            <v>0</v>
          </cell>
          <cell r="G48">
            <v>6</v>
          </cell>
          <cell r="I48">
            <v>8</v>
          </cell>
        </row>
        <row r="49">
          <cell r="B49">
            <v>3210104494</v>
          </cell>
          <cell r="C49" t="str">
            <v>金融2102</v>
          </cell>
        </row>
        <row r="50">
          <cell r="B50">
            <v>3210101797</v>
          </cell>
          <cell r="C50" t="str">
            <v>金融2102</v>
          </cell>
        </row>
        <row r="51">
          <cell r="B51">
            <v>3210105280</v>
          </cell>
          <cell r="C51" t="str">
            <v>金融2102</v>
          </cell>
        </row>
        <row r="52">
          <cell r="B52">
            <v>3210102569</v>
          </cell>
          <cell r="C52" t="str">
            <v>金融2102</v>
          </cell>
        </row>
        <row r="53">
          <cell r="B53">
            <v>3210106340</v>
          </cell>
          <cell r="C53" t="str">
            <v>金融2102</v>
          </cell>
        </row>
        <row r="54">
          <cell r="B54">
            <v>3210104810</v>
          </cell>
          <cell r="C54" t="str">
            <v>金融2102</v>
          </cell>
        </row>
        <row r="55">
          <cell r="B55">
            <v>3210104855</v>
          </cell>
          <cell r="C55" t="str">
            <v>金融2103</v>
          </cell>
          <cell r="D55">
            <v>7</v>
          </cell>
          <cell r="E55">
            <v>5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3210104305</v>
          </cell>
          <cell r="C56" t="str">
            <v>金融2103</v>
          </cell>
          <cell r="D56">
            <v>5</v>
          </cell>
          <cell r="E56">
            <v>9</v>
          </cell>
          <cell r="F56">
            <v>4</v>
          </cell>
          <cell r="G56">
            <v>6</v>
          </cell>
          <cell r="H56">
            <v>0</v>
          </cell>
          <cell r="I56">
            <v>0</v>
          </cell>
        </row>
        <row r="57">
          <cell r="B57">
            <v>3210103987</v>
          </cell>
          <cell r="C57" t="str">
            <v>金融2103</v>
          </cell>
          <cell r="D57">
            <v>6</v>
          </cell>
          <cell r="E57">
            <v>6</v>
          </cell>
          <cell r="F57">
            <v>6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3210104372</v>
          </cell>
          <cell r="C58" t="str">
            <v>金融2103</v>
          </cell>
          <cell r="D58">
            <v>5</v>
          </cell>
          <cell r="E58">
            <v>1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3210101176</v>
          </cell>
          <cell r="C59" t="str">
            <v>金融2103</v>
          </cell>
          <cell r="D59">
            <v>2</v>
          </cell>
          <cell r="E59">
            <v>1</v>
          </cell>
          <cell r="F59">
            <v>3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3210103246</v>
          </cell>
          <cell r="C60" t="str">
            <v>金融2103</v>
          </cell>
          <cell r="D60">
            <v>1</v>
          </cell>
          <cell r="E60">
            <v>1</v>
          </cell>
          <cell r="F60">
            <v>3</v>
          </cell>
          <cell r="G60">
            <v>6</v>
          </cell>
          <cell r="H60">
            <v>0</v>
          </cell>
          <cell r="I60">
            <v>11</v>
          </cell>
        </row>
        <row r="61">
          <cell r="B61">
            <v>3120203122</v>
          </cell>
          <cell r="C61" t="str">
            <v>金融2103</v>
          </cell>
          <cell r="D61">
            <v>0</v>
          </cell>
          <cell r="E61">
            <v>10</v>
          </cell>
          <cell r="F61">
            <v>3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3210104422</v>
          </cell>
          <cell r="C62" t="str">
            <v>金融2103</v>
          </cell>
          <cell r="D62">
            <v>0</v>
          </cell>
          <cell r="E62">
            <v>7</v>
          </cell>
          <cell r="F62">
            <v>3</v>
          </cell>
          <cell r="G62">
            <v>18</v>
          </cell>
          <cell r="H62">
            <v>0</v>
          </cell>
          <cell r="I62">
            <v>0</v>
          </cell>
        </row>
        <row r="63">
          <cell r="B63">
            <v>3210105284</v>
          </cell>
          <cell r="C63" t="str">
            <v>金融2103</v>
          </cell>
          <cell r="D63">
            <v>0</v>
          </cell>
          <cell r="E63">
            <v>1</v>
          </cell>
          <cell r="F63">
            <v>0</v>
          </cell>
          <cell r="G63">
            <v>6</v>
          </cell>
          <cell r="H63">
            <v>0</v>
          </cell>
          <cell r="I63">
            <v>8</v>
          </cell>
        </row>
        <row r="64">
          <cell r="B64">
            <v>3210105831</v>
          </cell>
          <cell r="C64" t="str">
            <v>金融2103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</row>
        <row r="65">
          <cell r="B65">
            <v>3210102086</v>
          </cell>
          <cell r="C65" t="str">
            <v>金融2103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3210106101</v>
          </cell>
          <cell r="C66" t="str">
            <v>金融2103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3210105510</v>
          </cell>
          <cell r="C67" t="str">
            <v>金融2103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</row>
        <row r="68">
          <cell r="B68">
            <v>3210101238</v>
          </cell>
          <cell r="C68" t="str">
            <v>金融2103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>
            <v>3210106003</v>
          </cell>
          <cell r="C69" t="str">
            <v>金融2103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>
            <v>3210105116</v>
          </cell>
          <cell r="C70" t="str">
            <v>金融2103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>
            <v>3210101136</v>
          </cell>
          <cell r="C71" t="str">
            <v>金融2103</v>
          </cell>
          <cell r="D71">
            <v>0</v>
          </cell>
          <cell r="E71">
            <v>0</v>
          </cell>
          <cell r="F71">
            <v>3</v>
          </cell>
          <cell r="G71">
            <v>0</v>
          </cell>
          <cell r="H71">
            <v>0</v>
          </cell>
          <cell r="I71">
            <v>0</v>
          </cell>
        </row>
        <row r="72">
          <cell r="B72">
            <v>3210105297</v>
          </cell>
          <cell r="C72" t="str">
            <v>金融2103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>
            <v>3210102126</v>
          </cell>
          <cell r="C73" t="str">
            <v>金融2103</v>
          </cell>
          <cell r="D73">
            <v>0</v>
          </cell>
          <cell r="E73">
            <v>0</v>
          </cell>
          <cell r="F73">
            <v>7</v>
          </cell>
          <cell r="G73">
            <v>0</v>
          </cell>
          <cell r="H73">
            <v>0</v>
          </cell>
          <cell r="I73">
            <v>2</v>
          </cell>
        </row>
        <row r="74">
          <cell r="B74">
            <v>3210105485</v>
          </cell>
          <cell r="C74" t="str">
            <v>金融2103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3210104549</v>
          </cell>
          <cell r="C75" t="str">
            <v>金融2103</v>
          </cell>
          <cell r="D75">
            <v>0</v>
          </cell>
          <cell r="E75">
            <v>0</v>
          </cell>
          <cell r="F75">
            <v>2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3210105751</v>
          </cell>
          <cell r="C76" t="str">
            <v>金融2103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3210105756</v>
          </cell>
          <cell r="C77" t="str">
            <v>金融2103</v>
          </cell>
          <cell r="D77">
            <v>0</v>
          </cell>
          <cell r="E77">
            <v>0</v>
          </cell>
          <cell r="F77">
            <v>1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3210103277</v>
          </cell>
          <cell r="C78" t="str">
            <v>金融2103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3210103810</v>
          </cell>
          <cell r="C79" t="str">
            <v>金融2103</v>
          </cell>
          <cell r="D79">
            <v>0</v>
          </cell>
          <cell r="E79">
            <v>0</v>
          </cell>
          <cell r="F79">
            <v>4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3210102142</v>
          </cell>
          <cell r="C80" t="str">
            <v>金融2103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3210104469</v>
          </cell>
          <cell r="C81" t="str">
            <v>金试2104</v>
          </cell>
          <cell r="D81">
            <v>1</v>
          </cell>
          <cell r="E81">
            <v>8</v>
          </cell>
          <cell r="F81">
            <v>2</v>
          </cell>
          <cell r="G81">
            <v>10</v>
          </cell>
        </row>
        <row r="82">
          <cell r="B82">
            <v>3210101826</v>
          </cell>
          <cell r="C82" t="str">
            <v>金试2104</v>
          </cell>
          <cell r="D82">
            <v>2</v>
          </cell>
          <cell r="F82">
            <v>2</v>
          </cell>
        </row>
        <row r="83">
          <cell r="B83">
            <v>3210103882</v>
          </cell>
          <cell r="C83" t="str">
            <v>金试2104</v>
          </cell>
          <cell r="E83">
            <v>4</v>
          </cell>
          <cell r="F83">
            <v>2</v>
          </cell>
        </row>
        <row r="84">
          <cell r="B84">
            <v>3210103024</v>
          </cell>
          <cell r="C84" t="str">
            <v>金试2104</v>
          </cell>
          <cell r="E84">
            <v>8</v>
          </cell>
          <cell r="H84">
            <v>5</v>
          </cell>
        </row>
        <row r="85">
          <cell r="B85">
            <v>3210105907</v>
          </cell>
          <cell r="C85" t="str">
            <v>金试2104</v>
          </cell>
          <cell r="F85">
            <v>1</v>
          </cell>
        </row>
        <row r="86">
          <cell r="B86">
            <v>3210102880</v>
          </cell>
          <cell r="C86" t="str">
            <v>金试2104</v>
          </cell>
          <cell r="E86">
            <v>1</v>
          </cell>
          <cell r="F86">
            <v>2</v>
          </cell>
        </row>
        <row r="87">
          <cell r="B87">
            <v>3210104856</v>
          </cell>
          <cell r="C87" t="str">
            <v>金试2104</v>
          </cell>
          <cell r="D87">
            <v>7</v>
          </cell>
          <cell r="E87">
            <v>4</v>
          </cell>
        </row>
        <row r="88">
          <cell r="B88">
            <v>3210103652</v>
          </cell>
          <cell r="C88" t="str">
            <v>金试2104</v>
          </cell>
          <cell r="E88">
            <v>1</v>
          </cell>
          <cell r="F88">
            <v>6</v>
          </cell>
        </row>
        <row r="89">
          <cell r="B89">
            <v>3210101976</v>
          </cell>
          <cell r="C89" t="str">
            <v>金试2104</v>
          </cell>
          <cell r="D89">
            <v>10</v>
          </cell>
          <cell r="E89">
            <v>1</v>
          </cell>
          <cell r="F89">
            <v>1</v>
          </cell>
        </row>
        <row r="90">
          <cell r="B90">
            <v>3210104181</v>
          </cell>
          <cell r="C90" t="str">
            <v>金试2104</v>
          </cell>
          <cell r="E90">
            <v>1</v>
          </cell>
        </row>
        <row r="91">
          <cell r="B91">
            <v>3210102530</v>
          </cell>
          <cell r="C91" t="str">
            <v>金试2104</v>
          </cell>
          <cell r="D91">
            <v>6</v>
          </cell>
          <cell r="E91">
            <v>1</v>
          </cell>
          <cell r="H91">
            <v>5</v>
          </cell>
        </row>
        <row r="92">
          <cell r="B92">
            <v>3210104011</v>
          </cell>
          <cell r="C92" t="str">
            <v>金试2104</v>
          </cell>
          <cell r="E92">
            <v>1</v>
          </cell>
        </row>
        <row r="93">
          <cell r="B93">
            <v>3210103057</v>
          </cell>
          <cell r="C93" t="str">
            <v>金试2104</v>
          </cell>
          <cell r="D93">
            <v>0</v>
          </cell>
          <cell r="H93">
            <v>5</v>
          </cell>
        </row>
        <row r="94">
          <cell r="B94">
            <v>3210103281</v>
          </cell>
          <cell r="C94" t="str">
            <v>金试2104</v>
          </cell>
          <cell r="D94">
            <v>2</v>
          </cell>
          <cell r="H94">
            <v>22.5</v>
          </cell>
        </row>
        <row r="95">
          <cell r="B95">
            <v>3210103007</v>
          </cell>
          <cell r="C95" t="str">
            <v>金试2104</v>
          </cell>
          <cell r="D95">
            <v>1</v>
          </cell>
          <cell r="E95">
            <v>6</v>
          </cell>
          <cell r="F95">
            <v>1</v>
          </cell>
        </row>
        <row r="96">
          <cell r="B96">
            <v>3210102459</v>
          </cell>
          <cell r="C96" t="str">
            <v>金试2104</v>
          </cell>
          <cell r="D96">
            <v>1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</row>
        <row r="97">
          <cell r="B97">
            <v>3210102144</v>
          </cell>
          <cell r="C97" t="str">
            <v>经济2101</v>
          </cell>
          <cell r="D97">
            <v>0</v>
          </cell>
          <cell r="E97">
            <v>3</v>
          </cell>
          <cell r="F97">
            <v>0</v>
          </cell>
          <cell r="G97">
            <v>10</v>
          </cell>
          <cell r="H97">
            <v>0</v>
          </cell>
          <cell r="I97">
            <v>3</v>
          </cell>
        </row>
        <row r="98">
          <cell r="B98">
            <v>3210104047</v>
          </cell>
          <cell r="C98" t="str">
            <v>经济2101</v>
          </cell>
          <cell r="D98">
            <v>0</v>
          </cell>
          <cell r="E98">
            <v>1</v>
          </cell>
          <cell r="F98">
            <v>2.5</v>
          </cell>
          <cell r="G98">
            <v>0</v>
          </cell>
          <cell r="H98">
            <v>2.5</v>
          </cell>
          <cell r="I98">
            <v>0</v>
          </cell>
        </row>
        <row r="99">
          <cell r="B99">
            <v>3210104084</v>
          </cell>
          <cell r="C99" t="str">
            <v>经济2101</v>
          </cell>
          <cell r="D99">
            <v>0</v>
          </cell>
          <cell r="E99">
            <v>4</v>
          </cell>
          <cell r="F99">
            <v>4</v>
          </cell>
          <cell r="G99">
            <v>6</v>
          </cell>
          <cell r="H99">
            <v>0</v>
          </cell>
          <cell r="I99">
            <v>0</v>
          </cell>
        </row>
        <row r="100">
          <cell r="B100">
            <v>3210104044</v>
          </cell>
          <cell r="C100" t="str">
            <v>经济2101</v>
          </cell>
          <cell r="D100">
            <v>0</v>
          </cell>
          <cell r="E100">
            <v>1.5</v>
          </cell>
          <cell r="F100">
            <v>4</v>
          </cell>
          <cell r="G100">
            <v>6</v>
          </cell>
          <cell r="H100">
            <v>0</v>
          </cell>
          <cell r="I100">
            <v>11</v>
          </cell>
        </row>
        <row r="101">
          <cell r="B101">
            <v>3210105690</v>
          </cell>
          <cell r="C101" t="str">
            <v>经济2101</v>
          </cell>
          <cell r="D101">
            <v>0</v>
          </cell>
          <cell r="E101">
            <v>3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3210104757</v>
          </cell>
          <cell r="C102" t="str">
            <v>经济2101</v>
          </cell>
          <cell r="D102">
            <v>5</v>
          </cell>
          <cell r="E102">
            <v>0</v>
          </cell>
          <cell r="F102">
            <v>2.5</v>
          </cell>
          <cell r="G102">
            <v>0</v>
          </cell>
          <cell r="H102">
            <v>2.5</v>
          </cell>
          <cell r="I102">
            <v>0</v>
          </cell>
        </row>
        <row r="103">
          <cell r="B103">
            <v>3210103923</v>
          </cell>
          <cell r="C103" t="str">
            <v>经济2101</v>
          </cell>
          <cell r="D103">
            <v>5</v>
          </cell>
          <cell r="E103">
            <v>1</v>
          </cell>
          <cell r="F103">
            <v>3</v>
          </cell>
          <cell r="G103">
            <v>6</v>
          </cell>
          <cell r="H103">
            <v>6.25</v>
          </cell>
          <cell r="I103">
            <v>2</v>
          </cell>
        </row>
        <row r="104">
          <cell r="B104">
            <v>3210101538</v>
          </cell>
          <cell r="C104" t="str">
            <v>经济2101</v>
          </cell>
          <cell r="D104">
            <v>0</v>
          </cell>
          <cell r="E104">
            <v>1</v>
          </cell>
          <cell r="F104">
            <v>0.5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3210105289</v>
          </cell>
          <cell r="C105" t="str">
            <v>经济2101</v>
          </cell>
          <cell r="D105">
            <v>0</v>
          </cell>
          <cell r="E105">
            <v>3</v>
          </cell>
          <cell r="F105">
            <v>0</v>
          </cell>
          <cell r="G105">
            <v>8</v>
          </cell>
          <cell r="H105">
            <v>2.5</v>
          </cell>
          <cell r="I105">
            <v>8</v>
          </cell>
        </row>
        <row r="106">
          <cell r="B106">
            <v>3210103806</v>
          </cell>
          <cell r="C106" t="str">
            <v>经济2101</v>
          </cell>
          <cell r="D106">
            <v>0</v>
          </cell>
          <cell r="E106">
            <v>0</v>
          </cell>
          <cell r="F106">
            <v>4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3210105844</v>
          </cell>
          <cell r="C107" t="str">
            <v>经济2101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8</v>
          </cell>
        </row>
        <row r="108">
          <cell r="B108">
            <v>3210105124</v>
          </cell>
          <cell r="C108" t="str">
            <v>经济2101</v>
          </cell>
          <cell r="D108">
            <v>7</v>
          </cell>
          <cell r="E108">
            <v>1</v>
          </cell>
          <cell r="F108">
            <v>4</v>
          </cell>
          <cell r="G108">
            <v>0</v>
          </cell>
          <cell r="H108">
            <v>0</v>
          </cell>
          <cell r="I108">
            <v>0</v>
          </cell>
        </row>
        <row r="109">
          <cell r="B109">
            <v>3210105866</v>
          </cell>
          <cell r="C109" t="str">
            <v>经济2101</v>
          </cell>
          <cell r="D109">
            <v>0</v>
          </cell>
          <cell r="E109">
            <v>1</v>
          </cell>
          <cell r="F109">
            <v>1.5</v>
          </cell>
          <cell r="G109">
            <v>0</v>
          </cell>
          <cell r="H109">
            <v>0</v>
          </cell>
          <cell r="I109">
            <v>4</v>
          </cell>
        </row>
        <row r="110">
          <cell r="B110">
            <v>3180102736</v>
          </cell>
          <cell r="C110" t="str">
            <v>经济2101</v>
          </cell>
          <cell r="D110">
            <v>0</v>
          </cell>
          <cell r="E110">
            <v>0</v>
          </cell>
          <cell r="F110">
            <v>2</v>
          </cell>
          <cell r="G110">
            <v>0</v>
          </cell>
          <cell r="H110">
            <v>2.5</v>
          </cell>
          <cell r="I110">
            <v>0</v>
          </cell>
        </row>
        <row r="111">
          <cell r="B111">
            <v>3210104089</v>
          </cell>
          <cell r="C111" t="str">
            <v>经济2101</v>
          </cell>
          <cell r="D111">
            <v>0</v>
          </cell>
          <cell r="E111">
            <v>1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3210101680</v>
          </cell>
          <cell r="C112" t="str">
            <v>经济2101</v>
          </cell>
          <cell r="D112">
            <v>0</v>
          </cell>
          <cell r="E112">
            <v>7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3210101766</v>
          </cell>
          <cell r="C113" t="str">
            <v>经济2101</v>
          </cell>
          <cell r="D113">
            <v>0</v>
          </cell>
          <cell r="E113">
            <v>0</v>
          </cell>
          <cell r="F113">
            <v>0</v>
          </cell>
          <cell r="G113">
            <v>6</v>
          </cell>
          <cell r="H113">
            <v>0</v>
          </cell>
          <cell r="I113">
            <v>3</v>
          </cell>
        </row>
        <row r="114">
          <cell r="B114">
            <v>3210105696</v>
          </cell>
          <cell r="C114" t="str">
            <v>经济2101</v>
          </cell>
          <cell r="D114">
            <v>0</v>
          </cell>
          <cell r="E114">
            <v>31</v>
          </cell>
          <cell r="F114">
            <v>5</v>
          </cell>
          <cell r="G114">
            <v>6</v>
          </cell>
          <cell r="H114">
            <v>0</v>
          </cell>
          <cell r="I114">
            <v>4</v>
          </cell>
        </row>
        <row r="115">
          <cell r="B115">
            <v>3210103807</v>
          </cell>
          <cell r="C115" t="str">
            <v>经济2101</v>
          </cell>
          <cell r="D115">
            <v>0</v>
          </cell>
          <cell r="E115">
            <v>3</v>
          </cell>
          <cell r="F115">
            <v>0</v>
          </cell>
          <cell r="G115">
            <v>8</v>
          </cell>
          <cell r="H115">
            <v>0</v>
          </cell>
          <cell r="I115">
            <v>0</v>
          </cell>
        </row>
        <row r="116">
          <cell r="B116">
            <v>3210106108</v>
          </cell>
          <cell r="C116" t="str">
            <v>经济2101</v>
          </cell>
          <cell r="D116">
            <v>0</v>
          </cell>
          <cell r="E116">
            <v>1</v>
          </cell>
          <cell r="F116">
            <v>1</v>
          </cell>
          <cell r="G116">
            <v>0</v>
          </cell>
          <cell r="H116">
            <v>2.5</v>
          </cell>
          <cell r="I116">
            <v>0</v>
          </cell>
        </row>
        <row r="117">
          <cell r="B117">
            <v>3210103096</v>
          </cell>
          <cell r="C117" t="str">
            <v>经尖2102</v>
          </cell>
          <cell r="D117">
            <v>7</v>
          </cell>
          <cell r="E117">
            <v>16</v>
          </cell>
          <cell r="F117">
            <v>2</v>
          </cell>
          <cell r="G117">
            <v>0</v>
          </cell>
          <cell r="H117">
            <v>0</v>
          </cell>
          <cell r="I117">
            <v>13</v>
          </cell>
        </row>
        <row r="118">
          <cell r="B118">
            <v>3210106343</v>
          </cell>
          <cell r="C118" t="str">
            <v>经尖2102</v>
          </cell>
          <cell r="D118">
            <v>0</v>
          </cell>
          <cell r="E118">
            <v>0</v>
          </cell>
          <cell r="F118">
            <v>1.5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3210104227</v>
          </cell>
          <cell r="C119" t="str">
            <v>经尖2102</v>
          </cell>
          <cell r="D119">
            <v>7</v>
          </cell>
          <cell r="E119">
            <v>0</v>
          </cell>
          <cell r="F119">
            <v>0</v>
          </cell>
          <cell r="G119">
            <v>0</v>
          </cell>
          <cell r="H119">
            <v>3.75</v>
          </cell>
          <cell r="I119">
            <v>0</v>
          </cell>
        </row>
        <row r="120">
          <cell r="B120">
            <v>3210105312</v>
          </cell>
          <cell r="C120" t="str">
            <v>经尖2102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8</v>
          </cell>
        </row>
        <row r="121">
          <cell r="B121">
            <v>3210102910</v>
          </cell>
          <cell r="C121" t="str">
            <v>经尖2102</v>
          </cell>
          <cell r="D121">
            <v>2</v>
          </cell>
          <cell r="E121">
            <v>4</v>
          </cell>
          <cell r="F121">
            <v>0</v>
          </cell>
          <cell r="G121">
            <v>0</v>
          </cell>
          <cell r="H121">
            <v>2.5</v>
          </cell>
          <cell r="I121">
            <v>10</v>
          </cell>
        </row>
        <row r="122">
          <cell r="B122">
            <v>3210104388</v>
          </cell>
          <cell r="C122" t="str">
            <v>经尖2102</v>
          </cell>
          <cell r="D122">
            <v>0</v>
          </cell>
          <cell r="E122">
            <v>11</v>
          </cell>
          <cell r="F122">
            <v>0</v>
          </cell>
          <cell r="G122">
            <v>14</v>
          </cell>
          <cell r="H122">
            <v>0</v>
          </cell>
          <cell r="I122">
            <v>0</v>
          </cell>
        </row>
        <row r="123">
          <cell r="B123">
            <v>3210101838</v>
          </cell>
          <cell r="C123" t="str">
            <v>经尖2102</v>
          </cell>
          <cell r="D123">
            <v>1</v>
          </cell>
          <cell r="E123">
            <v>6</v>
          </cell>
          <cell r="F123">
            <v>0</v>
          </cell>
          <cell r="G123">
            <v>6</v>
          </cell>
          <cell r="H123">
            <v>0</v>
          </cell>
          <cell r="I123">
            <v>8</v>
          </cell>
        </row>
        <row r="124">
          <cell r="B124">
            <v>3210105501</v>
          </cell>
          <cell r="C124" t="str">
            <v>经尖2102</v>
          </cell>
          <cell r="D124">
            <v>12</v>
          </cell>
          <cell r="E124">
            <v>5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3210101271</v>
          </cell>
          <cell r="C125" t="str">
            <v>经尖2102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3210106005</v>
          </cell>
          <cell r="C126" t="str">
            <v>经尖2102</v>
          </cell>
          <cell r="D126">
            <v>0</v>
          </cell>
          <cell r="E126">
            <v>5</v>
          </cell>
          <cell r="F126">
            <v>0</v>
          </cell>
          <cell r="G126">
            <v>6</v>
          </cell>
          <cell r="H126">
            <v>0</v>
          </cell>
          <cell r="I126">
            <v>0</v>
          </cell>
        </row>
        <row r="127">
          <cell r="B127">
            <v>3210101856</v>
          </cell>
          <cell r="C127" t="str">
            <v>经尖2102</v>
          </cell>
          <cell r="D127">
            <v>1</v>
          </cell>
          <cell r="E127">
            <v>3</v>
          </cell>
          <cell r="F127">
            <v>3</v>
          </cell>
          <cell r="G127">
            <v>0</v>
          </cell>
          <cell r="H127">
            <v>0</v>
          </cell>
          <cell r="I127">
            <v>8</v>
          </cell>
        </row>
        <row r="128">
          <cell r="B128">
            <v>3210106100</v>
          </cell>
          <cell r="C128" t="str">
            <v>经尖2102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3210100584</v>
          </cell>
          <cell r="C129" t="str">
            <v>国贸2101</v>
          </cell>
          <cell r="D129">
            <v>10</v>
          </cell>
          <cell r="F129">
            <v>2</v>
          </cell>
        </row>
        <row r="130">
          <cell r="B130">
            <v>3210101625</v>
          </cell>
          <cell r="C130" t="str">
            <v>国贸2101</v>
          </cell>
          <cell r="E130">
            <v>4</v>
          </cell>
          <cell r="I130">
            <v>14</v>
          </cell>
        </row>
        <row r="131">
          <cell r="B131">
            <v>3210103009</v>
          </cell>
          <cell r="C131" t="str">
            <v>国贸2101</v>
          </cell>
          <cell r="D131">
            <v>7</v>
          </cell>
          <cell r="E131">
            <v>16</v>
          </cell>
          <cell r="F131">
            <v>0</v>
          </cell>
        </row>
        <row r="132">
          <cell r="B132">
            <v>3210101058</v>
          </cell>
          <cell r="C132" t="str">
            <v>国贸2101</v>
          </cell>
          <cell r="E132">
            <v>0</v>
          </cell>
        </row>
        <row r="133">
          <cell r="B133">
            <v>3210101099</v>
          </cell>
          <cell r="C133" t="str">
            <v>国贸2101</v>
          </cell>
          <cell r="G133">
            <v>10</v>
          </cell>
        </row>
        <row r="134">
          <cell r="B134">
            <v>3210100035</v>
          </cell>
          <cell r="C134" t="str">
            <v>国贸2101</v>
          </cell>
          <cell r="D134">
            <v>2</v>
          </cell>
          <cell r="E134">
            <v>0</v>
          </cell>
          <cell r="F134">
            <v>1</v>
          </cell>
          <cell r="H134">
            <v>20</v>
          </cell>
        </row>
        <row r="135">
          <cell r="B135">
            <v>3210105864</v>
          </cell>
          <cell r="C135" t="str">
            <v>国贸2101</v>
          </cell>
          <cell r="G135">
            <v>6</v>
          </cell>
        </row>
        <row r="136">
          <cell r="B136">
            <v>3210101904</v>
          </cell>
          <cell r="C136" t="str">
            <v>国贸2101</v>
          </cell>
          <cell r="D136">
            <v>1</v>
          </cell>
          <cell r="E136">
            <v>1</v>
          </cell>
        </row>
        <row r="137">
          <cell r="B137">
            <v>3210104152</v>
          </cell>
          <cell r="C137" t="str">
            <v>国贸2102</v>
          </cell>
          <cell r="D137">
            <v>10</v>
          </cell>
          <cell r="F137">
            <v>3</v>
          </cell>
          <cell r="H137">
            <v>2.5</v>
          </cell>
        </row>
        <row r="138">
          <cell r="B138">
            <v>3210101866</v>
          </cell>
          <cell r="C138" t="str">
            <v>国贸2102</v>
          </cell>
          <cell r="D138">
            <v>7</v>
          </cell>
          <cell r="E138">
            <v>5</v>
          </cell>
          <cell r="F138">
            <v>2</v>
          </cell>
          <cell r="H138">
            <v>2.5</v>
          </cell>
        </row>
        <row r="139">
          <cell r="B139">
            <v>3210104891</v>
          </cell>
          <cell r="C139" t="str">
            <v>国贸2102</v>
          </cell>
          <cell r="E139">
            <v>1</v>
          </cell>
          <cell r="F139">
            <v>6.5</v>
          </cell>
          <cell r="G139">
            <v>6</v>
          </cell>
        </row>
        <row r="140">
          <cell r="B140">
            <v>3210106311</v>
          </cell>
          <cell r="C140" t="str">
            <v>国贸2102</v>
          </cell>
          <cell r="D140">
            <v>1</v>
          </cell>
          <cell r="E140">
            <v>1</v>
          </cell>
          <cell r="F140">
            <v>2.5</v>
          </cell>
          <cell r="G140">
            <v>6</v>
          </cell>
        </row>
        <row r="141">
          <cell r="B141">
            <v>3210104045</v>
          </cell>
          <cell r="C141" t="str">
            <v>国贸2102</v>
          </cell>
          <cell r="E141">
            <v>1</v>
          </cell>
          <cell r="F141">
            <v>4</v>
          </cell>
          <cell r="G141">
            <v>6</v>
          </cell>
          <cell r="H141">
            <v>5</v>
          </cell>
          <cell r="I141">
            <v>9</v>
          </cell>
        </row>
        <row r="142">
          <cell r="B142">
            <v>3210102971</v>
          </cell>
          <cell r="C142" t="str">
            <v>国贸2102</v>
          </cell>
          <cell r="E142">
            <v>1</v>
          </cell>
          <cell r="F142">
            <v>1</v>
          </cell>
        </row>
        <row r="143">
          <cell r="B143">
            <v>3210104075</v>
          </cell>
          <cell r="C143" t="str">
            <v>国贸2102</v>
          </cell>
          <cell r="E143">
            <v>3</v>
          </cell>
          <cell r="F143">
            <v>0</v>
          </cell>
        </row>
        <row r="144">
          <cell r="B144">
            <v>3210100287</v>
          </cell>
          <cell r="C144" t="str">
            <v>国贸2102</v>
          </cell>
          <cell r="D144">
            <v>1</v>
          </cell>
          <cell r="E144">
            <v>1</v>
          </cell>
          <cell r="G144">
            <v>6</v>
          </cell>
        </row>
        <row r="145">
          <cell r="B145">
            <v>3210103225</v>
          </cell>
          <cell r="C145" t="str">
            <v>国贸2102</v>
          </cell>
          <cell r="F145">
            <v>3</v>
          </cell>
          <cell r="G145">
            <v>8</v>
          </cell>
        </row>
        <row r="146">
          <cell r="B146">
            <v>3210103785</v>
          </cell>
          <cell r="C146" t="str">
            <v>国贸2102</v>
          </cell>
          <cell r="E146">
            <v>1</v>
          </cell>
          <cell r="F146">
            <v>1</v>
          </cell>
          <cell r="G146">
            <v>8</v>
          </cell>
          <cell r="I146">
            <v>13</v>
          </cell>
        </row>
        <row r="147">
          <cell r="B147">
            <v>3210103501</v>
          </cell>
          <cell r="C147" t="str">
            <v>国贸2102</v>
          </cell>
          <cell r="D147">
            <v>1</v>
          </cell>
          <cell r="F147">
            <v>4.5</v>
          </cell>
          <cell r="G147">
            <v>8</v>
          </cell>
        </row>
        <row r="148">
          <cell r="B148">
            <v>3210100614</v>
          </cell>
          <cell r="C148" t="str">
            <v>国贸2102</v>
          </cell>
          <cell r="D148">
            <v>5</v>
          </cell>
          <cell r="E148">
            <v>4.4000000000000004</v>
          </cell>
          <cell r="F148">
            <v>0</v>
          </cell>
          <cell r="G148">
            <v>10</v>
          </cell>
          <cell r="H148">
            <v>2.5</v>
          </cell>
        </row>
        <row r="149">
          <cell r="B149">
            <v>3210102251</v>
          </cell>
          <cell r="C149" t="str">
            <v>国贸2102</v>
          </cell>
          <cell r="F149">
            <v>3.5</v>
          </cell>
          <cell r="G149">
            <v>6</v>
          </cell>
          <cell r="H149">
            <v>1.25</v>
          </cell>
        </row>
        <row r="150">
          <cell r="B150">
            <v>3210100296</v>
          </cell>
          <cell r="C150" t="str">
            <v>国贸2102</v>
          </cell>
          <cell r="D150">
            <v>0</v>
          </cell>
          <cell r="E150">
            <v>4</v>
          </cell>
          <cell r="F150">
            <v>1</v>
          </cell>
          <cell r="G150">
            <v>8</v>
          </cell>
          <cell r="H150">
            <v>5</v>
          </cell>
          <cell r="I150">
            <v>0</v>
          </cell>
        </row>
        <row r="151">
          <cell r="B151">
            <v>3210100596</v>
          </cell>
          <cell r="C151" t="str">
            <v>国贸2102</v>
          </cell>
          <cell r="D151">
            <v>0</v>
          </cell>
          <cell r="E151">
            <v>7</v>
          </cell>
          <cell r="F151">
            <v>3</v>
          </cell>
          <cell r="G151">
            <v>6</v>
          </cell>
        </row>
        <row r="152">
          <cell r="B152">
            <v>3210103840</v>
          </cell>
          <cell r="C152" t="str">
            <v>国贸2102</v>
          </cell>
          <cell r="D152">
            <v>2</v>
          </cell>
          <cell r="E152">
            <v>0</v>
          </cell>
          <cell r="F152">
            <v>0.5</v>
          </cell>
          <cell r="G152">
            <v>6</v>
          </cell>
        </row>
        <row r="153">
          <cell r="B153">
            <v>3210100681</v>
          </cell>
          <cell r="C153" t="str">
            <v>财政2101</v>
          </cell>
          <cell r="D153">
            <v>0</v>
          </cell>
          <cell r="E153">
            <v>6</v>
          </cell>
          <cell r="F153">
            <v>0</v>
          </cell>
          <cell r="G153">
            <v>6</v>
          </cell>
          <cell r="H153">
            <v>2.5</v>
          </cell>
          <cell r="I153">
            <v>14</v>
          </cell>
        </row>
        <row r="154">
          <cell r="B154">
            <v>3210100918</v>
          </cell>
          <cell r="C154" t="str">
            <v>财政2101</v>
          </cell>
          <cell r="D154">
            <v>0</v>
          </cell>
          <cell r="E154">
            <v>0</v>
          </cell>
          <cell r="F154">
            <v>0.5</v>
          </cell>
          <cell r="G154">
            <v>0</v>
          </cell>
          <cell r="H154">
            <v>0</v>
          </cell>
          <cell r="I154">
            <v>13</v>
          </cell>
        </row>
        <row r="155">
          <cell r="B155">
            <v>3210101615</v>
          </cell>
          <cell r="C155" t="str">
            <v>财政2101</v>
          </cell>
          <cell r="D155">
            <v>0</v>
          </cell>
          <cell r="E155">
            <v>1</v>
          </cell>
          <cell r="F155">
            <v>2</v>
          </cell>
          <cell r="G155">
            <v>0</v>
          </cell>
          <cell r="H155">
            <v>10</v>
          </cell>
          <cell r="I155">
            <v>0</v>
          </cell>
        </row>
        <row r="156">
          <cell r="B156">
            <v>3210100282</v>
          </cell>
          <cell r="C156" t="str">
            <v>财政2101</v>
          </cell>
          <cell r="D156">
            <v>10</v>
          </cell>
          <cell r="E156">
            <v>4</v>
          </cell>
          <cell r="F156">
            <v>2</v>
          </cell>
          <cell r="G156">
            <v>0</v>
          </cell>
          <cell r="H156">
            <v>0</v>
          </cell>
          <cell r="I156">
            <v>9</v>
          </cell>
        </row>
        <row r="157">
          <cell r="B157">
            <v>3210100561</v>
          </cell>
          <cell r="C157" t="str">
            <v>财政2101</v>
          </cell>
          <cell r="D157">
            <v>0</v>
          </cell>
          <cell r="E157">
            <v>1</v>
          </cell>
          <cell r="F157">
            <v>6</v>
          </cell>
          <cell r="G157">
            <v>6</v>
          </cell>
          <cell r="H157">
            <v>0</v>
          </cell>
          <cell r="I157">
            <v>12</v>
          </cell>
        </row>
        <row r="158">
          <cell r="B158">
            <v>3210101060</v>
          </cell>
          <cell r="C158" t="str">
            <v>财政2101</v>
          </cell>
          <cell r="D158">
            <v>5</v>
          </cell>
          <cell r="E158">
            <v>1</v>
          </cell>
          <cell r="F158">
            <v>2</v>
          </cell>
          <cell r="G158">
            <v>6</v>
          </cell>
          <cell r="H158">
            <v>5</v>
          </cell>
          <cell r="I158">
            <v>1</v>
          </cell>
        </row>
        <row r="159">
          <cell r="B159">
            <v>3210102212</v>
          </cell>
          <cell r="C159" t="str">
            <v>财政2101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3210102872</v>
          </cell>
          <cell r="C160" t="str">
            <v>财政2101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3210103360</v>
          </cell>
          <cell r="C161" t="str">
            <v>财政2101</v>
          </cell>
          <cell r="D161">
            <v>6</v>
          </cell>
          <cell r="E161">
            <v>1</v>
          </cell>
          <cell r="F161">
            <v>3</v>
          </cell>
          <cell r="G161">
            <v>0</v>
          </cell>
          <cell r="H161">
            <v>0</v>
          </cell>
          <cell r="I161">
            <v>2</v>
          </cell>
        </row>
        <row r="162">
          <cell r="B162">
            <v>3210104224</v>
          </cell>
          <cell r="C162" t="str">
            <v>财政2101</v>
          </cell>
          <cell r="D162">
            <v>0</v>
          </cell>
          <cell r="E162">
            <v>0</v>
          </cell>
          <cell r="F162">
            <v>0</v>
          </cell>
          <cell r="G162">
            <v>6</v>
          </cell>
          <cell r="H162">
            <v>0</v>
          </cell>
          <cell r="I162">
            <v>14</v>
          </cell>
        </row>
        <row r="163">
          <cell r="B163">
            <v>3210104243</v>
          </cell>
          <cell r="C163" t="str">
            <v>财政2101</v>
          </cell>
          <cell r="D163">
            <v>0</v>
          </cell>
          <cell r="E163">
            <v>1</v>
          </cell>
          <cell r="F163">
            <v>3</v>
          </cell>
          <cell r="G163">
            <v>0</v>
          </cell>
          <cell r="H163">
            <v>0</v>
          </cell>
          <cell r="I163">
            <v>14</v>
          </cell>
        </row>
        <row r="164">
          <cell r="B164">
            <v>3210105754</v>
          </cell>
          <cell r="C164" t="str">
            <v>财政2101</v>
          </cell>
          <cell r="D164">
            <v>1</v>
          </cell>
          <cell r="E164">
            <v>1</v>
          </cell>
          <cell r="F164">
            <v>0</v>
          </cell>
          <cell r="G164">
            <v>6</v>
          </cell>
          <cell r="H164">
            <v>0</v>
          </cell>
          <cell r="I164">
            <v>0</v>
          </cell>
        </row>
        <row r="165">
          <cell r="B165">
            <v>3210105760</v>
          </cell>
          <cell r="C165" t="str">
            <v>财政2101</v>
          </cell>
          <cell r="D165">
            <v>0</v>
          </cell>
          <cell r="E165">
            <v>4</v>
          </cell>
          <cell r="F165">
            <v>3</v>
          </cell>
          <cell r="G165">
            <v>6</v>
          </cell>
          <cell r="H165">
            <v>0</v>
          </cell>
          <cell r="I165">
            <v>0</v>
          </cell>
        </row>
        <row r="166">
          <cell r="B166">
            <v>3210105768</v>
          </cell>
          <cell r="C166" t="str">
            <v>财政2101</v>
          </cell>
          <cell r="D166">
            <v>7</v>
          </cell>
          <cell r="E166">
            <v>4</v>
          </cell>
          <cell r="F166">
            <v>3</v>
          </cell>
          <cell r="G166">
            <v>6</v>
          </cell>
          <cell r="H166">
            <v>0</v>
          </cell>
          <cell r="I166">
            <v>2</v>
          </cell>
        </row>
        <row r="167">
          <cell r="B167">
            <v>3210105987</v>
          </cell>
          <cell r="C167" t="str">
            <v>财政2101</v>
          </cell>
          <cell r="D167">
            <v>3</v>
          </cell>
          <cell r="E167">
            <v>3</v>
          </cell>
          <cell r="F167">
            <v>0</v>
          </cell>
          <cell r="G167">
            <v>6</v>
          </cell>
          <cell r="H167">
            <v>0</v>
          </cell>
          <cell r="I167">
            <v>1</v>
          </cell>
        </row>
        <row r="168">
          <cell r="B168">
            <v>3210106110</v>
          </cell>
          <cell r="C168" t="str">
            <v>财政2101</v>
          </cell>
          <cell r="D168">
            <v>0</v>
          </cell>
          <cell r="E168">
            <v>0</v>
          </cell>
          <cell r="F168">
            <v>0</v>
          </cell>
          <cell r="G168">
            <v>6</v>
          </cell>
          <cell r="H168">
            <v>0</v>
          </cell>
          <cell r="I168">
            <v>12</v>
          </cell>
        </row>
        <row r="169">
          <cell r="B169">
            <v>3210104295</v>
          </cell>
          <cell r="C169" t="str">
            <v>财政2101</v>
          </cell>
          <cell r="D169">
            <v>5</v>
          </cell>
          <cell r="E169">
            <v>1</v>
          </cell>
          <cell r="F169">
            <v>3.5</v>
          </cell>
          <cell r="G169">
            <v>0</v>
          </cell>
          <cell r="H169">
            <v>0</v>
          </cell>
          <cell r="I169">
            <v>12</v>
          </cell>
        </row>
        <row r="170">
          <cell r="B170">
            <v>3210104495</v>
          </cell>
          <cell r="C170" t="str">
            <v>财政2101</v>
          </cell>
          <cell r="D170">
            <v>0</v>
          </cell>
          <cell r="E170">
            <v>10</v>
          </cell>
          <cell r="F170">
            <v>6</v>
          </cell>
          <cell r="G170">
            <v>0</v>
          </cell>
          <cell r="H170">
            <v>0</v>
          </cell>
          <cell r="I170">
            <v>0</v>
          </cell>
        </row>
        <row r="171">
          <cell r="B171">
            <v>3210105122</v>
          </cell>
          <cell r="C171" t="str">
            <v>财政2101</v>
          </cell>
          <cell r="D171">
            <v>0</v>
          </cell>
          <cell r="E171">
            <v>0</v>
          </cell>
          <cell r="F171">
            <v>0</v>
          </cell>
          <cell r="G171">
            <v>8</v>
          </cell>
          <cell r="H171">
            <v>0</v>
          </cell>
          <cell r="I171">
            <v>0</v>
          </cell>
        </row>
        <row r="172">
          <cell r="B172">
            <v>3210105307</v>
          </cell>
          <cell r="C172" t="str">
            <v>财政2101</v>
          </cell>
          <cell r="D172">
            <v>0</v>
          </cell>
          <cell r="E172">
            <v>1</v>
          </cell>
          <cell r="F172">
            <v>2</v>
          </cell>
          <cell r="G172">
            <v>0</v>
          </cell>
          <cell r="H172">
            <v>0</v>
          </cell>
          <cell r="I172">
            <v>0</v>
          </cell>
        </row>
        <row r="173">
          <cell r="B173">
            <v>3210105593</v>
          </cell>
          <cell r="C173" t="str">
            <v>财政2101</v>
          </cell>
          <cell r="D173">
            <v>5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8</v>
          </cell>
        </row>
        <row r="174">
          <cell r="B174">
            <v>3210103147</v>
          </cell>
          <cell r="C174" t="str">
            <v>财政2101</v>
          </cell>
          <cell r="D174">
            <v>0</v>
          </cell>
          <cell r="E174">
            <v>16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3210103660</v>
          </cell>
          <cell r="C175" t="str">
            <v>财政2101</v>
          </cell>
          <cell r="D175">
            <v>0</v>
          </cell>
          <cell r="E175">
            <v>0</v>
          </cell>
          <cell r="F175">
            <v>4</v>
          </cell>
          <cell r="G175">
            <v>0</v>
          </cell>
          <cell r="H175">
            <v>2.5</v>
          </cell>
          <cell r="I1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abSelected="1" zoomScale="85" zoomScaleNormal="85" workbookViewId="0">
      <pane ySplit="1" topLeftCell="A206" activePane="bottomLeft" state="frozen"/>
      <selection pane="bottomLeft" sqref="A1:XFD1048576"/>
    </sheetView>
  </sheetViews>
  <sheetFormatPr defaultColWidth="6" defaultRowHeight="12" x14ac:dyDescent="0.15"/>
  <cols>
    <col min="1" max="1" width="7.75" style="3" customWidth="1"/>
    <col min="2" max="2" width="10.625" style="3" bestFit="1" customWidth="1"/>
    <col min="3" max="3" width="13" style="3" customWidth="1"/>
    <col min="4" max="4" width="9.5" style="3" customWidth="1"/>
    <col min="5" max="5" width="9.25" style="3" customWidth="1"/>
    <col min="6" max="6" width="10.25" style="3" customWidth="1"/>
    <col min="7" max="7" width="11" style="3" customWidth="1"/>
    <col min="8" max="8" width="11.125" style="3" customWidth="1"/>
    <col min="9" max="16384" width="6" style="3"/>
  </cols>
  <sheetData>
    <row r="1" spans="1:8" s="1" customFormat="1" ht="12.75" x14ac:dyDescent="0.15">
      <c r="A1" s="1" t="s">
        <v>1</v>
      </c>
      <c r="B1" s="1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spans="1:8" x14ac:dyDescent="0.15">
      <c r="A2" s="3">
        <v>1</v>
      </c>
      <c r="B2" s="4">
        <v>3210103660</v>
      </c>
      <c r="C2" s="5">
        <f>VLOOKUP(B2,[1]Sheet1!$B$2:$D$175,3,FALSE)</f>
        <v>0</v>
      </c>
      <c r="D2" s="5">
        <f>VLOOKUP(B2,[1]Sheet1!$B$2:$E$175,4,FALSE)</f>
        <v>0</v>
      </c>
      <c r="E2" s="5">
        <f>VLOOKUP(B2,[1]Sheet1!$B$2:$F$178,5,FALSE)</f>
        <v>4</v>
      </c>
      <c r="F2" s="5">
        <f>VLOOKUP(B2,[1]Sheet1!$B$3:$H$175,6,FALSE)</f>
        <v>0</v>
      </c>
      <c r="G2" s="5">
        <f>VLOOKUP(B2,[1]Sheet1!$B$3:$I$175,7,FALSE)</f>
        <v>2.5</v>
      </c>
      <c r="H2" s="5">
        <f>VLOOKUP(B2,[1]Sheet1!$B$3:$I$175,8,FALSE)</f>
        <v>0</v>
      </c>
    </row>
    <row r="3" spans="1:8" x14ac:dyDescent="0.15">
      <c r="A3" s="3">
        <v>2</v>
      </c>
      <c r="B3" s="4">
        <v>3210100918</v>
      </c>
      <c r="C3" s="5">
        <f>VLOOKUP(B3,[1]Sheet1!$B$2:$D$175,3,FALSE)</f>
        <v>0</v>
      </c>
      <c r="D3" s="5">
        <f>VLOOKUP(B3,[1]Sheet1!$B$2:$E$175,4,FALSE)</f>
        <v>0</v>
      </c>
      <c r="E3" s="5">
        <f>VLOOKUP(B3,[1]Sheet1!$B$2:$F$178,5,FALSE)</f>
        <v>0.5</v>
      </c>
      <c r="F3" s="5">
        <f>VLOOKUP(B3,[1]Sheet1!$B$3:$H$175,6,FALSE)</f>
        <v>0</v>
      </c>
      <c r="G3" s="5">
        <f>VLOOKUP(B3,[1]Sheet1!$B$3:$I$175,7,FALSE)</f>
        <v>0</v>
      </c>
      <c r="H3" s="5">
        <f>VLOOKUP(B3,[1]Sheet1!$B$3:$I$175,8,FALSE)</f>
        <v>13</v>
      </c>
    </row>
    <row r="4" spans="1:8" x14ac:dyDescent="0.15">
      <c r="A4" s="3">
        <v>3</v>
      </c>
      <c r="B4" s="4">
        <v>3210101615</v>
      </c>
      <c r="C4" s="5">
        <f>VLOOKUP(B4,[1]Sheet1!$B$2:$D$175,3,FALSE)</f>
        <v>0</v>
      </c>
      <c r="D4" s="5">
        <f>VLOOKUP(B4,[1]Sheet1!$B$2:$E$175,4,FALSE)</f>
        <v>1</v>
      </c>
      <c r="E4" s="5">
        <f>VLOOKUP(B4,[1]Sheet1!$B$2:$F$178,5,FALSE)</f>
        <v>2</v>
      </c>
      <c r="F4" s="5">
        <f>VLOOKUP(B4,[1]Sheet1!$B$3:$H$175,6,FALSE)</f>
        <v>0</v>
      </c>
      <c r="G4" s="5">
        <f>VLOOKUP(B4,[1]Sheet1!$B$3:$I$175,7,FALSE)</f>
        <v>10</v>
      </c>
      <c r="H4" s="5">
        <f>VLOOKUP(B4,[1]Sheet1!$B$3:$I$175,8,FALSE)</f>
        <v>0</v>
      </c>
    </row>
    <row r="5" spans="1:8" x14ac:dyDescent="0.15">
      <c r="A5" s="3">
        <v>4</v>
      </c>
      <c r="B5" s="4">
        <v>3210105593</v>
      </c>
      <c r="C5" s="5">
        <f>VLOOKUP(B5,[1]Sheet1!$B$2:$D$175,3,FALSE)</f>
        <v>5</v>
      </c>
      <c r="D5" s="5">
        <f>VLOOKUP(B5,[1]Sheet1!$B$2:$E$175,4,FALSE)</f>
        <v>1</v>
      </c>
      <c r="E5" s="5">
        <f>VLOOKUP(B5,[1]Sheet1!$B$2:$F$178,5,FALSE)</f>
        <v>0</v>
      </c>
      <c r="F5" s="5">
        <f>VLOOKUP(B5,[1]Sheet1!$B$3:$H$175,6,FALSE)</f>
        <v>0</v>
      </c>
      <c r="G5" s="5">
        <f>VLOOKUP(B5,[1]Sheet1!$B$3:$I$175,7,FALSE)</f>
        <v>0</v>
      </c>
      <c r="H5" s="5">
        <f>VLOOKUP(B5,[1]Sheet1!$B$3:$I$175,8,FALSE)</f>
        <v>8</v>
      </c>
    </row>
    <row r="6" spans="1:8" x14ac:dyDescent="0.15">
      <c r="A6" s="3">
        <v>5</v>
      </c>
      <c r="B6" s="4">
        <v>3210100681</v>
      </c>
      <c r="C6" s="5">
        <f>VLOOKUP(B6,[1]Sheet1!$B$2:$D$175,3,FALSE)</f>
        <v>0</v>
      </c>
      <c r="D6" s="5">
        <f>VLOOKUP(B6,[1]Sheet1!$B$2:$E$175,4,FALSE)</f>
        <v>6</v>
      </c>
      <c r="E6" s="5">
        <f>VLOOKUP(B6,[1]Sheet1!$B$2:$F$178,5,FALSE)</f>
        <v>0</v>
      </c>
      <c r="F6" s="5">
        <f>VLOOKUP(B6,[1]Sheet1!$B$3:$H$175,6,FALSE)</f>
        <v>6</v>
      </c>
      <c r="G6" s="5">
        <f>VLOOKUP(B6,[1]Sheet1!$B$3:$I$175,7,FALSE)</f>
        <v>2.5</v>
      </c>
      <c r="H6" s="5">
        <f>VLOOKUP(B6,[1]Sheet1!$B$3:$I$175,8,FALSE)</f>
        <v>14</v>
      </c>
    </row>
    <row r="7" spans="1:8" x14ac:dyDescent="0.15">
      <c r="A7" s="3">
        <v>6</v>
      </c>
      <c r="B7" s="4">
        <v>3210103360</v>
      </c>
      <c r="C7" s="5">
        <f>VLOOKUP(B7,[1]Sheet1!$B$2:$D$175,3,FALSE)</f>
        <v>6</v>
      </c>
      <c r="D7" s="5">
        <f>VLOOKUP(B7,[1]Sheet1!$B$2:$E$175,4,FALSE)</f>
        <v>1</v>
      </c>
      <c r="E7" s="5">
        <f>VLOOKUP(B7,[1]Sheet1!$B$2:$F$178,5,FALSE)</f>
        <v>3</v>
      </c>
      <c r="F7" s="5">
        <f>VLOOKUP(B7,[1]Sheet1!$B$3:$H$175,6,FALSE)</f>
        <v>0</v>
      </c>
      <c r="G7" s="5">
        <f>VLOOKUP(B7,[1]Sheet1!$B$3:$I$175,7,FALSE)</f>
        <v>0</v>
      </c>
      <c r="H7" s="5">
        <f>VLOOKUP(B7,[1]Sheet1!$B$3:$I$175,8,FALSE)</f>
        <v>2</v>
      </c>
    </row>
    <row r="8" spans="1:8" x14ac:dyDescent="0.15">
      <c r="A8" s="3">
        <v>7</v>
      </c>
      <c r="B8" s="4">
        <v>3210106110</v>
      </c>
      <c r="C8" s="5">
        <f>VLOOKUP(B8,[1]Sheet1!$B$2:$D$175,3,FALSE)</f>
        <v>0</v>
      </c>
      <c r="D8" s="5">
        <f>VLOOKUP(B8,[1]Sheet1!$B$2:$E$175,4,FALSE)</f>
        <v>0</v>
      </c>
      <c r="E8" s="5">
        <f>VLOOKUP(B8,[1]Sheet1!$B$2:$F$178,5,FALSE)</f>
        <v>0</v>
      </c>
      <c r="F8" s="5">
        <f>VLOOKUP(B8,[1]Sheet1!$B$3:$H$175,6,FALSE)</f>
        <v>6</v>
      </c>
      <c r="G8" s="5">
        <f>VLOOKUP(B8,[1]Sheet1!$B$3:$I$175,7,FALSE)</f>
        <v>0</v>
      </c>
      <c r="H8" s="5">
        <f>VLOOKUP(B8,[1]Sheet1!$B$3:$I$175,8,FALSE)</f>
        <v>12</v>
      </c>
    </row>
    <row r="9" spans="1:8" x14ac:dyDescent="0.15">
      <c r="A9" s="3">
        <v>8</v>
      </c>
      <c r="B9" s="4">
        <v>3210104877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15">
      <c r="A10" s="3">
        <v>9</v>
      </c>
      <c r="B10" s="4">
        <v>3210105500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15">
      <c r="A11" s="3">
        <v>10</v>
      </c>
      <c r="B11" s="4">
        <v>3210104495</v>
      </c>
      <c r="C11" s="5">
        <f>VLOOKUP(B11,[1]Sheet1!$B$2:$D$175,3,FALSE)</f>
        <v>0</v>
      </c>
      <c r="D11" s="5">
        <f>VLOOKUP(B11,[1]Sheet1!$B$2:$E$175,4,FALSE)</f>
        <v>10</v>
      </c>
      <c r="E11" s="5">
        <v>7</v>
      </c>
      <c r="F11" s="5">
        <f>VLOOKUP(B11,[1]Sheet1!$B$3:$H$175,6,FALSE)</f>
        <v>0</v>
      </c>
      <c r="G11" s="5">
        <f>VLOOKUP(B11,[1]Sheet1!$B$3:$I$175,7,FALSE)</f>
        <v>0</v>
      </c>
      <c r="H11" s="5">
        <f>VLOOKUP(B11,[1]Sheet1!$B$3:$I$175,8,FALSE)</f>
        <v>0</v>
      </c>
    </row>
    <row r="12" spans="1:8" x14ac:dyDescent="0.15">
      <c r="A12" s="3">
        <v>11</v>
      </c>
      <c r="B12" s="4">
        <v>3210105307</v>
      </c>
      <c r="C12" s="5">
        <f>VLOOKUP(B12,[1]Sheet1!$B$2:$D$175,3,FALSE)</f>
        <v>0</v>
      </c>
      <c r="D12" s="5">
        <f>VLOOKUP(B12,[1]Sheet1!$B$2:$E$175,4,FALSE)</f>
        <v>1</v>
      </c>
      <c r="E12" s="5">
        <f>VLOOKUP(B12,[1]Sheet1!$B$2:$F$178,5,FALSE)</f>
        <v>2</v>
      </c>
      <c r="F12" s="5">
        <f>VLOOKUP(B12,[1]Sheet1!$B$3:$H$175,6,FALSE)</f>
        <v>0</v>
      </c>
      <c r="G12" s="5">
        <f>VLOOKUP(B12,[1]Sheet1!$B$3:$I$175,7,FALSE)</f>
        <v>0</v>
      </c>
      <c r="H12" s="5">
        <f>VLOOKUP(B12,[1]Sheet1!$B$3:$I$175,8,FALSE)</f>
        <v>0</v>
      </c>
    </row>
    <row r="13" spans="1:8" x14ac:dyDescent="0.15">
      <c r="A13" s="3">
        <v>12</v>
      </c>
      <c r="B13" s="4">
        <v>3210104975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15">
      <c r="A14" s="3">
        <v>13</v>
      </c>
      <c r="B14" s="4">
        <v>3210106106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15">
      <c r="A15" s="3">
        <v>14</v>
      </c>
      <c r="B15" s="4">
        <v>3210104243</v>
      </c>
      <c r="C15" s="5">
        <f>VLOOKUP(B15,[1]Sheet1!$B$2:$D$175,3,FALSE)</f>
        <v>0</v>
      </c>
      <c r="D15" s="5">
        <f>VLOOKUP(B15,[1]Sheet1!$B$2:$E$175,4,FALSE)</f>
        <v>1</v>
      </c>
      <c r="E15" s="5">
        <f>VLOOKUP(B15,[1]Sheet1!$B$2:$F$178,5,FALSE)</f>
        <v>3</v>
      </c>
      <c r="F15" s="5">
        <f>VLOOKUP(B15,[1]Sheet1!$B$3:$H$175,6,FALSE)</f>
        <v>0</v>
      </c>
      <c r="G15" s="5">
        <f>VLOOKUP(B15,[1]Sheet1!$B$3:$I$175,7,FALSE)</f>
        <v>0</v>
      </c>
      <c r="H15" s="5">
        <f>VLOOKUP(B15,[1]Sheet1!$B$3:$I$175,8,FALSE)</f>
        <v>14</v>
      </c>
    </row>
    <row r="16" spans="1:8" x14ac:dyDescent="0.15">
      <c r="A16" s="3">
        <v>15</v>
      </c>
      <c r="B16" s="4">
        <v>3210104224</v>
      </c>
      <c r="C16" s="5">
        <f>VLOOKUP(B16,[1]Sheet1!$B$2:$D$175,3,FALSE)</f>
        <v>0</v>
      </c>
      <c r="D16" s="5">
        <f>VLOOKUP(B16,[1]Sheet1!$B$2:$E$175,4,FALSE)</f>
        <v>0</v>
      </c>
      <c r="E16" s="5">
        <f>VLOOKUP(B16,[1]Sheet1!$B$2:$F$178,5,FALSE)</f>
        <v>0</v>
      </c>
      <c r="F16" s="5">
        <f>VLOOKUP(B16,[1]Sheet1!$B$3:$H$175,6,FALSE)</f>
        <v>6</v>
      </c>
      <c r="G16" s="5">
        <f>VLOOKUP(B16,[1]Sheet1!$B$3:$I$175,7,FALSE)</f>
        <v>0</v>
      </c>
      <c r="H16" s="5">
        <f>VLOOKUP(B16,[1]Sheet1!$B$3:$I$175,8,FALSE)</f>
        <v>14</v>
      </c>
    </row>
    <row r="17" spans="1:8" x14ac:dyDescent="0.15">
      <c r="A17" s="3">
        <v>16</v>
      </c>
      <c r="B17" s="4">
        <v>3210105122</v>
      </c>
      <c r="C17" s="5">
        <f>VLOOKUP(B17,[1]Sheet1!$B$2:$D$175,3,FALSE)</f>
        <v>0</v>
      </c>
      <c r="D17" s="5">
        <f>VLOOKUP(B17,[1]Sheet1!$B$2:$E$175,4,FALSE)</f>
        <v>0</v>
      </c>
      <c r="E17" s="5">
        <f>VLOOKUP(B17,[1]Sheet1!$B$2:$F$178,5,FALSE)</f>
        <v>0</v>
      </c>
      <c r="F17" s="5">
        <f>VLOOKUP(B17,[1]Sheet1!$B$3:$H$175,6,FALSE)</f>
        <v>8</v>
      </c>
      <c r="G17" s="5">
        <f>VLOOKUP(B17,[1]Sheet1!$B$3:$I$175,7,FALSE)</f>
        <v>0</v>
      </c>
      <c r="H17" s="5">
        <f>VLOOKUP(B17,[1]Sheet1!$B$3:$I$175,8,FALSE)</f>
        <v>0</v>
      </c>
    </row>
    <row r="18" spans="1:8" x14ac:dyDescent="0.15">
      <c r="A18" s="3">
        <v>17</v>
      </c>
      <c r="B18" s="4">
        <v>3210104539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15">
      <c r="A19" s="3">
        <v>18</v>
      </c>
      <c r="B19" s="4">
        <v>3210103817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15">
      <c r="A20" s="3">
        <v>19</v>
      </c>
      <c r="B20" s="4">
        <v>3210105987</v>
      </c>
      <c r="C20" s="5">
        <f>VLOOKUP(B20,[1]Sheet1!$B$2:$D$175,3,FALSE)</f>
        <v>3</v>
      </c>
      <c r="D20" s="5">
        <f>VLOOKUP(B20,[1]Sheet1!$B$2:$E$175,4,FALSE)</f>
        <v>3</v>
      </c>
      <c r="E20" s="5">
        <f>VLOOKUP(B20,[1]Sheet1!$B$2:$F$178,5,FALSE)</f>
        <v>0</v>
      </c>
      <c r="F20" s="5">
        <f>VLOOKUP(B20,[1]Sheet1!$B$3:$H$175,6,FALSE)</f>
        <v>6</v>
      </c>
      <c r="G20" s="5">
        <f>VLOOKUP(B20,[1]Sheet1!$B$3:$I$175,7,FALSE)</f>
        <v>0</v>
      </c>
      <c r="H20" s="5">
        <f>VLOOKUP(B20,[1]Sheet1!$B$3:$I$175,8,FALSE)</f>
        <v>1</v>
      </c>
    </row>
    <row r="21" spans="1:8" x14ac:dyDescent="0.15">
      <c r="A21" s="3">
        <v>20</v>
      </c>
      <c r="B21" s="4">
        <v>3210101060</v>
      </c>
      <c r="C21" s="5">
        <f>VLOOKUP(B21,[1]Sheet1!$B$2:$D$175,3,FALSE)</f>
        <v>5</v>
      </c>
      <c r="D21" s="5">
        <f>VLOOKUP(B21,[1]Sheet1!$B$2:$E$175,4,FALSE)</f>
        <v>1</v>
      </c>
      <c r="E21" s="5">
        <f>VLOOKUP(B21,[1]Sheet1!$B$2:$F$178,5,FALSE)</f>
        <v>2</v>
      </c>
      <c r="F21" s="5">
        <f>VLOOKUP(B21,[1]Sheet1!$B$3:$H$175,6,FALSE)</f>
        <v>6</v>
      </c>
      <c r="G21" s="5">
        <f>VLOOKUP(B21,[1]Sheet1!$B$3:$I$175,7,FALSE)</f>
        <v>5</v>
      </c>
      <c r="H21" s="5">
        <f>VLOOKUP(B21,[1]Sheet1!$B$3:$I$175,8,FALSE)</f>
        <v>1</v>
      </c>
    </row>
    <row r="22" spans="1:8" x14ac:dyDescent="0.15">
      <c r="A22" s="3">
        <v>21</v>
      </c>
      <c r="B22" s="4">
        <v>3180105791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15">
      <c r="A23" s="3">
        <v>22</v>
      </c>
      <c r="B23" s="4">
        <v>3210100282</v>
      </c>
      <c r="C23" s="5">
        <f>VLOOKUP(B23,[1]Sheet1!$B$2:$D$175,3,FALSE)</f>
        <v>10</v>
      </c>
      <c r="D23" s="5">
        <f>VLOOKUP(B23,[1]Sheet1!$B$2:$E$175,4,FALSE)</f>
        <v>4</v>
      </c>
      <c r="E23" s="5">
        <f>VLOOKUP(B23,[1]Sheet1!$B$2:$F$178,5,FALSE)</f>
        <v>2</v>
      </c>
      <c r="F23" s="5">
        <f>VLOOKUP(B23,[1]Sheet1!$B$3:$H$175,6,FALSE)</f>
        <v>0</v>
      </c>
      <c r="G23" s="5">
        <f>VLOOKUP(B23,[1]Sheet1!$B$3:$I$175,7,FALSE)</f>
        <v>0</v>
      </c>
      <c r="H23" s="5">
        <f>VLOOKUP(B23,[1]Sheet1!$B$3:$I$175,8,FALSE)</f>
        <v>9</v>
      </c>
    </row>
    <row r="24" spans="1:8" x14ac:dyDescent="0.15">
      <c r="A24" s="3">
        <v>23</v>
      </c>
      <c r="B24" s="4">
        <v>3210100561</v>
      </c>
      <c r="C24" s="5">
        <f>VLOOKUP(B24,[1]Sheet1!$B$2:$D$175,3,FALSE)</f>
        <v>0</v>
      </c>
      <c r="D24" s="5">
        <f>VLOOKUP(B24,[1]Sheet1!$B$2:$E$175,4,FALSE)</f>
        <v>1</v>
      </c>
      <c r="E24" s="5">
        <f>VLOOKUP(B24,[1]Sheet1!$B$2:$F$178,5,FALSE)</f>
        <v>6</v>
      </c>
      <c r="F24" s="5">
        <f>VLOOKUP(B24,[1]Sheet1!$B$3:$H$175,6,FALSE)</f>
        <v>6</v>
      </c>
      <c r="G24" s="5">
        <f>VLOOKUP(B24,[1]Sheet1!$B$3:$I$175,7,FALSE)</f>
        <v>0</v>
      </c>
      <c r="H24" s="5">
        <f>VLOOKUP(B24,[1]Sheet1!$B$3:$I$175,8,FALSE)</f>
        <v>12</v>
      </c>
    </row>
    <row r="25" spans="1:8" x14ac:dyDescent="0.15">
      <c r="A25" s="3">
        <v>24</v>
      </c>
      <c r="B25" s="4">
        <v>3210104295</v>
      </c>
      <c r="C25" s="5">
        <f>VLOOKUP(B25,[1]Sheet1!$B$2:$D$175,3,FALSE)</f>
        <v>5</v>
      </c>
      <c r="D25" s="5">
        <f>VLOOKUP(B25,[1]Sheet1!$B$2:$E$175,4,FALSE)</f>
        <v>1</v>
      </c>
      <c r="E25" s="5">
        <f>VLOOKUP(B25,[1]Sheet1!$B$2:$F$178,5,FALSE)</f>
        <v>3.5</v>
      </c>
      <c r="F25" s="5">
        <f>VLOOKUP(B25,[1]Sheet1!$B$3:$H$175,6,FALSE)</f>
        <v>0</v>
      </c>
      <c r="G25" s="5">
        <f>VLOOKUP(B25,[1]Sheet1!$B$3:$I$175,7,FALSE)</f>
        <v>0</v>
      </c>
      <c r="H25" s="5">
        <f>VLOOKUP(B25,[1]Sheet1!$B$3:$I$175,8,FALSE)</f>
        <v>12</v>
      </c>
    </row>
    <row r="26" spans="1:8" x14ac:dyDescent="0.15">
      <c r="A26" s="3">
        <v>25</v>
      </c>
      <c r="B26" s="4">
        <v>3210105768</v>
      </c>
      <c r="C26" s="5">
        <f>VLOOKUP(B26,[1]Sheet1!$B$2:$D$175,3,FALSE)</f>
        <v>7</v>
      </c>
      <c r="D26" s="5">
        <f>VLOOKUP(B26,[1]Sheet1!$B$2:$E$175,4,FALSE)</f>
        <v>4</v>
      </c>
      <c r="E26" s="5">
        <f>VLOOKUP(B26,[1]Sheet1!$B$2:$F$178,5,FALSE)</f>
        <v>3</v>
      </c>
      <c r="F26" s="5">
        <f>VLOOKUP(B26,[1]Sheet1!$B$3:$H$175,6,FALSE)</f>
        <v>6</v>
      </c>
      <c r="G26" s="5">
        <f>VLOOKUP(B26,[1]Sheet1!$B$3:$I$175,7,FALSE)</f>
        <v>0</v>
      </c>
      <c r="H26" s="5">
        <f>VLOOKUP(B26,[1]Sheet1!$B$3:$I$175,8,FALSE)</f>
        <v>2</v>
      </c>
    </row>
    <row r="27" spans="1:8" x14ac:dyDescent="0.15">
      <c r="A27" s="3">
        <v>26</v>
      </c>
      <c r="B27" s="4">
        <v>3210105754</v>
      </c>
      <c r="C27" s="5">
        <f>VLOOKUP(B27,[1]Sheet1!$B$2:$D$175,3,FALSE)</f>
        <v>1</v>
      </c>
      <c r="D27" s="5">
        <f>VLOOKUP(B27,[1]Sheet1!$B$2:$E$175,4,FALSE)</f>
        <v>1</v>
      </c>
      <c r="E27" s="5">
        <f>VLOOKUP(B27,[1]Sheet1!$B$2:$F$178,5,FALSE)</f>
        <v>0</v>
      </c>
      <c r="F27" s="5">
        <f>VLOOKUP(B27,[1]Sheet1!$B$3:$H$175,6,FALSE)</f>
        <v>6</v>
      </c>
      <c r="G27" s="5">
        <f>VLOOKUP(B27,[1]Sheet1!$B$3:$I$175,7,FALSE)</f>
        <v>0</v>
      </c>
      <c r="H27" s="5">
        <f>VLOOKUP(B27,[1]Sheet1!$B$3:$I$175,8,FALSE)</f>
        <v>0</v>
      </c>
    </row>
    <row r="28" spans="1:8" x14ac:dyDescent="0.15">
      <c r="A28" s="3">
        <v>27</v>
      </c>
      <c r="B28" s="4">
        <v>3210102872</v>
      </c>
      <c r="C28" s="5">
        <f>VLOOKUP(B28,[1]Sheet1!$B$2:$D$175,3,FALSE)</f>
        <v>0</v>
      </c>
      <c r="D28" s="5">
        <f>VLOOKUP(B28,[1]Sheet1!$B$2:$E$175,4,FALSE)</f>
        <v>0</v>
      </c>
      <c r="E28" s="5">
        <f>VLOOKUP(B28,[1]Sheet1!$B$2:$F$178,5,FALSE)</f>
        <v>0</v>
      </c>
      <c r="F28" s="5">
        <f>VLOOKUP(B28,[1]Sheet1!$B$3:$H$175,6,FALSE)</f>
        <v>0</v>
      </c>
      <c r="G28" s="5">
        <f>VLOOKUP(B28,[1]Sheet1!$B$3:$I$175,7,FALSE)</f>
        <v>0</v>
      </c>
      <c r="H28" s="5">
        <f>VLOOKUP(B28,[1]Sheet1!$B$3:$I$175,8,FALSE)</f>
        <v>0</v>
      </c>
    </row>
    <row r="29" spans="1:8" x14ac:dyDescent="0.15">
      <c r="A29" s="3">
        <v>28</v>
      </c>
      <c r="B29" s="4">
        <v>3210105835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15">
      <c r="A30" s="3">
        <v>29</v>
      </c>
      <c r="B30" s="4">
        <v>3210105760</v>
      </c>
      <c r="C30" s="5">
        <f>VLOOKUP(B30,[1]Sheet1!$B$2:$D$175,3,FALSE)</f>
        <v>0</v>
      </c>
      <c r="D30" s="5">
        <f>VLOOKUP(B30,[1]Sheet1!$B$2:$E$175,4,FALSE)</f>
        <v>4</v>
      </c>
      <c r="E30" s="5">
        <f>VLOOKUP(B30,[1]Sheet1!$B$2:$F$178,5,FALSE)</f>
        <v>3</v>
      </c>
      <c r="F30" s="5">
        <f>VLOOKUP(B30,[1]Sheet1!$B$3:$H$175,6,FALSE)</f>
        <v>6</v>
      </c>
      <c r="G30" s="5">
        <f>VLOOKUP(B30,[1]Sheet1!$B$3:$I$175,7,FALSE)</f>
        <v>0</v>
      </c>
      <c r="H30" s="5">
        <f>VLOOKUP(B30,[1]Sheet1!$B$3:$I$175,8,FALSE)</f>
        <v>0</v>
      </c>
    </row>
    <row r="31" spans="1:8" x14ac:dyDescent="0.15">
      <c r="A31" s="3">
        <v>30</v>
      </c>
      <c r="B31" s="4">
        <v>3210102212</v>
      </c>
      <c r="C31" s="5">
        <f>VLOOKUP(B31,[1]Sheet1!$B$2:$D$175,3,FALSE)</f>
        <v>0</v>
      </c>
      <c r="D31" s="5">
        <f>VLOOKUP(B31,[1]Sheet1!$B$2:$E$175,4,FALSE)</f>
        <v>0</v>
      </c>
      <c r="E31" s="5">
        <f>VLOOKUP(B31,[1]Sheet1!$B$2:$F$178,5,FALSE)</f>
        <v>0</v>
      </c>
      <c r="F31" s="5">
        <f>VLOOKUP(B31,[1]Sheet1!$B$3:$H$175,6,FALSE)</f>
        <v>0</v>
      </c>
      <c r="G31" s="5">
        <f>VLOOKUP(B31,[1]Sheet1!$B$3:$I$175,7,FALSE)</f>
        <v>0</v>
      </c>
      <c r="H31" s="5">
        <f>VLOOKUP(B31,[1]Sheet1!$B$3:$I$175,8,FALSE)</f>
        <v>0</v>
      </c>
    </row>
    <row r="32" spans="1:8" x14ac:dyDescent="0.15">
      <c r="A32" s="3">
        <v>31</v>
      </c>
      <c r="B32" s="4">
        <v>3210103147</v>
      </c>
      <c r="C32" s="5">
        <f>VLOOKUP(B32,[1]Sheet1!$B$2:$D$175,3,FALSE)</f>
        <v>0</v>
      </c>
      <c r="D32" s="5">
        <f>VLOOKUP(B32,[1]Sheet1!$B$2:$E$175,4,FALSE)</f>
        <v>16</v>
      </c>
      <c r="E32" s="5">
        <f>VLOOKUP(B32,[1]Sheet1!$B$2:$F$178,5,FALSE)</f>
        <v>0</v>
      </c>
      <c r="F32" s="5">
        <f>VLOOKUP(B32,[1]Sheet1!$B$3:$H$175,6,FALSE)</f>
        <v>0</v>
      </c>
      <c r="G32" s="5">
        <f>VLOOKUP(B32,[1]Sheet1!$B$3:$I$175,7,FALSE)</f>
        <v>0</v>
      </c>
      <c r="H32" s="5">
        <f>VLOOKUP(B32,[1]Sheet1!$B$3:$I$175,8,FALSE)</f>
        <v>0</v>
      </c>
    </row>
    <row r="33" spans="1:8" x14ac:dyDescent="0.15">
      <c r="A33" s="3">
        <v>32</v>
      </c>
      <c r="B33" s="4">
        <v>3210105600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15">
      <c r="A34" s="3">
        <v>33</v>
      </c>
      <c r="B34" s="4">
        <v>3210104611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15">
      <c r="A35" s="3">
        <v>34</v>
      </c>
      <c r="B35" s="4">
        <v>3210100035</v>
      </c>
      <c r="C35" s="5">
        <f>VLOOKUP(B35,[1]Sheet1!$B$2:$D$175,3,FALSE)</f>
        <v>2</v>
      </c>
      <c r="D35" s="5">
        <f>VLOOKUP(B35,[1]Sheet1!$B$2:$E$175,4,FALSE)</f>
        <v>0</v>
      </c>
      <c r="E35" s="5">
        <f>VLOOKUP(B35,[1]Sheet1!$B$2:$F$178,5,FALSE)</f>
        <v>1</v>
      </c>
      <c r="F35" s="5">
        <f>VLOOKUP(B35,[1]Sheet1!$B$3:$H$175,6,FALSE)</f>
        <v>0</v>
      </c>
      <c r="G35" s="5">
        <f>VLOOKUP(B35,[1]Sheet1!$B$3:$I$175,7,FALSE)</f>
        <v>20</v>
      </c>
      <c r="H35" s="5">
        <f>VLOOKUP(B35,[1]Sheet1!$B$3:$I$175,8,FALSE)</f>
        <v>0</v>
      </c>
    </row>
    <row r="36" spans="1:8" x14ac:dyDescent="0.15">
      <c r="A36" s="3">
        <v>35</v>
      </c>
      <c r="B36" s="4">
        <v>3210105864</v>
      </c>
      <c r="C36" s="5">
        <f>VLOOKUP(B36,[1]Sheet1!$B$2:$D$175,3,FALSE)</f>
        <v>0</v>
      </c>
      <c r="D36" s="5">
        <f>VLOOKUP(B36,[1]Sheet1!$B$2:$E$175,4,FALSE)</f>
        <v>0</v>
      </c>
      <c r="E36" s="5">
        <f>VLOOKUP(B36,[1]Sheet1!$B$2:$F$178,5,FALSE)</f>
        <v>0</v>
      </c>
      <c r="F36" s="5">
        <f>VLOOKUP(B36,[1]Sheet1!$B$3:$H$175,6,FALSE)</f>
        <v>6</v>
      </c>
      <c r="G36" s="5">
        <f>VLOOKUP(B36,[1]Sheet1!$B$3:$I$175,7,FALSE)</f>
        <v>0</v>
      </c>
      <c r="H36" s="5">
        <f>VLOOKUP(B36,[1]Sheet1!$B$3:$I$175,8,FALSE)</f>
        <v>0</v>
      </c>
    </row>
    <row r="37" spans="1:8" x14ac:dyDescent="0.15">
      <c r="A37" s="3">
        <v>36</v>
      </c>
      <c r="B37" s="4">
        <v>3210101879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15">
      <c r="A38" s="3">
        <v>37</v>
      </c>
      <c r="B38" s="4">
        <v>3210101099</v>
      </c>
      <c r="C38" s="5">
        <f>VLOOKUP(B38,[1]Sheet1!$B$2:$D$175,3,FALSE)</f>
        <v>0</v>
      </c>
      <c r="D38" s="5">
        <f>VLOOKUP(B38,[1]Sheet1!$B$2:$E$175,4,FALSE)</f>
        <v>0</v>
      </c>
      <c r="E38" s="5">
        <f>VLOOKUP(B38,[1]Sheet1!$B$2:$F$178,5,FALSE)</f>
        <v>0</v>
      </c>
      <c r="F38" s="5">
        <f>VLOOKUP(B38,[1]Sheet1!$B$3:$H$175,6,FALSE)</f>
        <v>10</v>
      </c>
      <c r="G38" s="5">
        <f>VLOOKUP(B38,[1]Sheet1!$B$3:$I$175,7,FALSE)</f>
        <v>0</v>
      </c>
      <c r="H38" s="5">
        <f>VLOOKUP(B38,[1]Sheet1!$B$3:$I$175,8,FALSE)</f>
        <v>0</v>
      </c>
    </row>
    <row r="39" spans="1:8" x14ac:dyDescent="0.15">
      <c r="A39" s="3">
        <v>38</v>
      </c>
      <c r="B39" s="4">
        <v>3210105732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15">
      <c r="A40" s="3">
        <v>39</v>
      </c>
      <c r="B40" s="4">
        <v>3210102211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15">
      <c r="A41" s="3">
        <v>40</v>
      </c>
      <c r="B41" s="4">
        <v>3210101428</v>
      </c>
      <c r="C41" s="5">
        <v>0</v>
      </c>
      <c r="D41" s="5">
        <v>3</v>
      </c>
      <c r="E41" s="5">
        <v>2</v>
      </c>
      <c r="F41" s="5">
        <v>0</v>
      </c>
      <c r="G41" s="5">
        <v>0</v>
      </c>
      <c r="H41" s="5">
        <v>0</v>
      </c>
    </row>
    <row r="42" spans="1:8" x14ac:dyDescent="0.15">
      <c r="A42" s="3">
        <v>41</v>
      </c>
      <c r="B42" s="4">
        <v>3210100584</v>
      </c>
      <c r="C42" s="5">
        <f>VLOOKUP(B42,[1]Sheet1!$B$2:$D$175,3,FALSE)</f>
        <v>10</v>
      </c>
      <c r="D42" s="5">
        <f>VLOOKUP(B42,[1]Sheet1!$B$2:$E$175,4,FALSE)</f>
        <v>0</v>
      </c>
      <c r="E42" s="5">
        <f>VLOOKUP(B42,[1]Sheet1!$B$2:$F$178,5,FALSE)</f>
        <v>2</v>
      </c>
      <c r="F42" s="5">
        <f>VLOOKUP(B42,[1]Sheet1!$B$3:$H$175,6,FALSE)</f>
        <v>0</v>
      </c>
      <c r="G42" s="5">
        <f>VLOOKUP(B42,[1]Sheet1!$B$3:$I$175,7,FALSE)</f>
        <v>0</v>
      </c>
      <c r="H42" s="5">
        <f>VLOOKUP(B42,[1]Sheet1!$B$3:$I$175,8,FALSE)</f>
        <v>0</v>
      </c>
    </row>
    <row r="43" spans="1:8" x14ac:dyDescent="0.15">
      <c r="A43" s="3">
        <v>42</v>
      </c>
      <c r="B43" s="4">
        <v>3210101624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</row>
    <row r="44" spans="1:8" x14ac:dyDescent="0.15">
      <c r="A44" s="3">
        <v>43</v>
      </c>
      <c r="B44" s="4">
        <v>3210105037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</row>
    <row r="45" spans="1:8" x14ac:dyDescent="0.15">
      <c r="A45" s="3">
        <v>44</v>
      </c>
      <c r="B45" s="4">
        <v>3210101904</v>
      </c>
      <c r="C45" s="5">
        <f>VLOOKUP(B45,[1]Sheet1!$B$2:$D$175,3,FALSE)</f>
        <v>1</v>
      </c>
      <c r="D45" s="5">
        <f>VLOOKUP(B45,[1]Sheet1!$B$2:$E$175,4,FALSE)</f>
        <v>1</v>
      </c>
      <c r="E45" s="5">
        <f>VLOOKUP(B45,[1]Sheet1!$B$2:$F$178,5,FALSE)</f>
        <v>0</v>
      </c>
      <c r="F45" s="5">
        <f>VLOOKUP(B45,[1]Sheet1!$B$3:$H$175,6,FALSE)</f>
        <v>0</v>
      </c>
      <c r="G45" s="5">
        <f>VLOOKUP(B45,[1]Sheet1!$B$3:$I$175,7,FALSE)</f>
        <v>0</v>
      </c>
      <c r="H45" s="5">
        <f>VLOOKUP(B45,[1]Sheet1!$B$3:$I$175,8,FALSE)</f>
        <v>0</v>
      </c>
    </row>
    <row r="46" spans="1:8" x14ac:dyDescent="0.15">
      <c r="A46" s="3">
        <v>45</v>
      </c>
      <c r="B46" s="4">
        <v>3210100169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</row>
    <row r="47" spans="1:8" x14ac:dyDescent="0.15">
      <c r="A47" s="3">
        <v>46</v>
      </c>
      <c r="B47" s="4">
        <v>3210103161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</row>
    <row r="48" spans="1:8" x14ac:dyDescent="0.15">
      <c r="A48" s="3">
        <v>47</v>
      </c>
      <c r="B48" s="4">
        <v>3210103655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</row>
    <row r="49" spans="1:8" x14ac:dyDescent="0.15">
      <c r="A49" s="3">
        <v>48</v>
      </c>
      <c r="B49" s="4">
        <v>3210103009</v>
      </c>
      <c r="C49" s="5">
        <f>VLOOKUP(B49,[1]Sheet1!$B$2:$D$175,3,FALSE)</f>
        <v>7</v>
      </c>
      <c r="D49" s="5">
        <f>VLOOKUP(B49,[1]Sheet1!$B$2:$E$175,4,FALSE)</f>
        <v>16</v>
      </c>
      <c r="E49" s="5">
        <f>VLOOKUP(B49,[1]Sheet1!$B$2:$F$178,5,FALSE)</f>
        <v>0</v>
      </c>
      <c r="F49" s="5">
        <f>VLOOKUP(B49,[1]Sheet1!$B$3:$H$175,6,FALSE)</f>
        <v>0</v>
      </c>
      <c r="G49" s="5">
        <f>VLOOKUP(B49,[1]Sheet1!$B$3:$I$175,7,FALSE)</f>
        <v>0</v>
      </c>
      <c r="H49" s="5">
        <f>VLOOKUP(B49,[1]Sheet1!$B$3:$I$175,8,FALSE)</f>
        <v>0</v>
      </c>
    </row>
    <row r="50" spans="1:8" x14ac:dyDescent="0.15">
      <c r="A50" s="3">
        <v>49</v>
      </c>
      <c r="B50" s="4">
        <v>3210101291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</row>
    <row r="51" spans="1:8" x14ac:dyDescent="0.15">
      <c r="A51" s="3">
        <v>50</v>
      </c>
      <c r="B51" s="4">
        <v>3210103268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</row>
    <row r="52" spans="1:8" x14ac:dyDescent="0.15">
      <c r="A52" s="3">
        <v>51</v>
      </c>
      <c r="B52" s="4">
        <v>3210105031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</row>
    <row r="53" spans="1:8" x14ac:dyDescent="0.15">
      <c r="A53" s="3">
        <v>52</v>
      </c>
      <c r="B53" s="4">
        <v>3210105060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</row>
    <row r="54" spans="1:8" x14ac:dyDescent="0.15">
      <c r="A54" s="3">
        <v>53</v>
      </c>
      <c r="B54" s="4">
        <v>3210101625</v>
      </c>
      <c r="C54" s="5">
        <f>VLOOKUP(B54,[1]Sheet1!$B$2:$D$175,3,FALSE)</f>
        <v>0</v>
      </c>
      <c r="D54" s="5">
        <f>VLOOKUP(B54,[1]Sheet1!$B$2:$E$175,4,FALSE)</f>
        <v>4</v>
      </c>
      <c r="E54" s="5">
        <f>VLOOKUP(B54,[1]Sheet1!$B$2:$F$178,5,FALSE)</f>
        <v>0</v>
      </c>
      <c r="F54" s="5">
        <f>VLOOKUP(B54,[1]Sheet1!$B$3:$H$175,6,FALSE)</f>
        <v>0</v>
      </c>
      <c r="G54" s="5">
        <f>VLOOKUP(B54,[1]Sheet1!$B$3:$I$175,7,FALSE)</f>
        <v>0</v>
      </c>
      <c r="H54" s="5">
        <f>VLOOKUP(B54,[1]Sheet1!$B$3:$I$175,8,FALSE)</f>
        <v>14</v>
      </c>
    </row>
    <row r="55" spans="1:8" x14ac:dyDescent="0.15">
      <c r="A55" s="3">
        <v>54</v>
      </c>
      <c r="B55" s="4">
        <v>3210104560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</row>
    <row r="56" spans="1:8" x14ac:dyDescent="0.15">
      <c r="A56" s="3">
        <v>55</v>
      </c>
      <c r="B56" s="4">
        <v>3210104832</v>
      </c>
      <c r="C56" s="5">
        <v>0</v>
      </c>
      <c r="D56" s="5">
        <v>1</v>
      </c>
      <c r="E56" s="5">
        <v>2</v>
      </c>
      <c r="F56" s="5">
        <v>0</v>
      </c>
      <c r="G56" s="5">
        <v>0</v>
      </c>
      <c r="H56" s="5">
        <v>8.5</v>
      </c>
    </row>
    <row r="57" spans="1:8" x14ac:dyDescent="0.15">
      <c r="A57" s="3">
        <v>56</v>
      </c>
      <c r="B57" s="4">
        <v>3210104948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</row>
    <row r="58" spans="1:8" x14ac:dyDescent="0.15">
      <c r="A58" s="3">
        <v>57</v>
      </c>
      <c r="B58" s="4">
        <v>3210101058</v>
      </c>
      <c r="C58" s="5">
        <f>VLOOKUP(B58,[1]Sheet1!$B$2:$D$175,3,FALSE)</f>
        <v>0</v>
      </c>
      <c r="D58" s="5">
        <f>VLOOKUP(B58,[1]Sheet1!$B$2:$E$175,4,FALSE)</f>
        <v>0</v>
      </c>
      <c r="E58" s="5">
        <f>VLOOKUP(B58,[1]Sheet1!$B$2:$F$178,5,FALSE)</f>
        <v>0</v>
      </c>
      <c r="F58" s="5">
        <f>VLOOKUP(B58,[1]Sheet1!$B$3:$H$175,6,FALSE)</f>
        <v>0</v>
      </c>
      <c r="G58" s="5">
        <v>6</v>
      </c>
      <c r="H58" s="5">
        <f>VLOOKUP(B58,[1]Sheet1!$B$3:$I$175,8,FALSE)</f>
        <v>0</v>
      </c>
    </row>
    <row r="59" spans="1:8" x14ac:dyDescent="0.15">
      <c r="A59" s="3">
        <v>58</v>
      </c>
      <c r="B59" s="4">
        <v>3210100287</v>
      </c>
      <c r="C59" s="5">
        <f>VLOOKUP(B59,[1]Sheet1!$B$2:$D$175,3,FALSE)</f>
        <v>1</v>
      </c>
      <c r="D59" s="5">
        <f>VLOOKUP(B59,[1]Sheet1!$B$2:$E$175,4,FALSE)</f>
        <v>1</v>
      </c>
      <c r="E59" s="5">
        <f>VLOOKUP(B59,[1]Sheet1!$B$2:$F$178,5,FALSE)</f>
        <v>0</v>
      </c>
      <c r="F59" s="5">
        <f>VLOOKUP(B59,[1]Sheet1!$B$3:$H$175,6,FALSE)</f>
        <v>6</v>
      </c>
      <c r="G59" s="5">
        <f>VLOOKUP(B59,[1]Sheet1!$B$3:$I$175,7,FALSE)</f>
        <v>0</v>
      </c>
      <c r="H59" s="5">
        <f>VLOOKUP(B59,[1]Sheet1!$B$3:$I$175,8,FALSE)</f>
        <v>0</v>
      </c>
    </row>
    <row r="60" spans="1:8" x14ac:dyDescent="0.15">
      <c r="A60" s="3">
        <v>59</v>
      </c>
      <c r="B60" s="4">
        <v>3210105745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</row>
    <row r="61" spans="1:8" x14ac:dyDescent="0.15">
      <c r="A61" s="3">
        <v>60</v>
      </c>
      <c r="B61" s="4">
        <v>3210106311</v>
      </c>
      <c r="C61" s="5">
        <v>2</v>
      </c>
      <c r="D61" s="5">
        <f>VLOOKUP(B61,[1]Sheet1!$B$2:$E$175,4,FALSE)</f>
        <v>1</v>
      </c>
      <c r="E61" s="5">
        <f>VLOOKUP(B61,[1]Sheet1!$B$2:$F$178,5,FALSE)</f>
        <v>2.5</v>
      </c>
      <c r="F61" s="5">
        <f>VLOOKUP(B61,[1]Sheet1!$B$3:$H$175,6,FALSE)</f>
        <v>6</v>
      </c>
      <c r="G61" s="5">
        <f>VLOOKUP(B61,[1]Sheet1!$B$3:$I$175,7,FALSE)</f>
        <v>0</v>
      </c>
      <c r="H61" s="5">
        <f>VLOOKUP(B61,[1]Sheet1!$B$3:$I$175,8,FALSE)</f>
        <v>0</v>
      </c>
    </row>
    <row r="62" spans="1:8" x14ac:dyDescent="0.15">
      <c r="A62" s="3">
        <v>61</v>
      </c>
      <c r="B62" s="4">
        <v>3210101144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</row>
    <row r="63" spans="1:8" x14ac:dyDescent="0.15">
      <c r="A63" s="3">
        <v>62</v>
      </c>
      <c r="B63" s="4">
        <v>3210104891</v>
      </c>
      <c r="C63" s="5">
        <f>VLOOKUP(B63,[1]Sheet1!$B$2:$D$175,3,FALSE)</f>
        <v>0</v>
      </c>
      <c r="D63" s="5">
        <f>VLOOKUP(B63,[1]Sheet1!$B$2:$E$175,4,FALSE)</f>
        <v>1</v>
      </c>
      <c r="E63" s="5">
        <f>VLOOKUP(B63,[1]Sheet1!$B$2:$F$178,5,FALSE)</f>
        <v>6.5</v>
      </c>
      <c r="F63" s="5">
        <f>VLOOKUP(B63,[1]Sheet1!$B$3:$H$175,6,FALSE)</f>
        <v>6</v>
      </c>
      <c r="G63" s="5">
        <f>VLOOKUP(B63,[1]Sheet1!$B$3:$I$175,7,FALSE)</f>
        <v>0</v>
      </c>
      <c r="H63" s="5">
        <f>VLOOKUP(B63,[1]Sheet1!$B$3:$I$175,8,FALSE)</f>
        <v>0</v>
      </c>
    </row>
    <row r="64" spans="1:8" x14ac:dyDescent="0.15">
      <c r="A64" s="3">
        <v>63</v>
      </c>
      <c r="B64" s="4">
        <v>3210102971</v>
      </c>
      <c r="C64" s="5">
        <f>VLOOKUP(B64,[1]Sheet1!$B$2:$D$175,3,FALSE)</f>
        <v>0</v>
      </c>
      <c r="D64" s="5">
        <f>VLOOKUP(B64,[1]Sheet1!$B$2:$E$175,4,FALSE)</f>
        <v>1</v>
      </c>
      <c r="E64" s="5">
        <f>VLOOKUP(B64,[1]Sheet1!$B$2:$F$178,5,FALSE)</f>
        <v>1</v>
      </c>
      <c r="F64" s="5">
        <f>VLOOKUP(B64,[1]Sheet1!$B$3:$H$175,6,FALSE)</f>
        <v>0</v>
      </c>
      <c r="G64" s="5">
        <f>VLOOKUP(B64,[1]Sheet1!$B$3:$I$175,7,FALSE)</f>
        <v>0</v>
      </c>
      <c r="H64" s="5">
        <f>VLOOKUP(B64,[1]Sheet1!$B$3:$I$175,8,FALSE)</f>
        <v>0</v>
      </c>
    </row>
    <row r="65" spans="1:8" x14ac:dyDescent="0.15">
      <c r="A65" s="3">
        <v>64</v>
      </c>
      <c r="B65" s="4">
        <v>3210104045</v>
      </c>
      <c r="C65" s="5">
        <f>VLOOKUP(B65,[1]Sheet1!$B$2:$D$175,3,FALSE)</f>
        <v>0</v>
      </c>
      <c r="D65" s="5">
        <f>VLOOKUP(B65,[1]Sheet1!$B$2:$E$175,4,FALSE)</f>
        <v>1</v>
      </c>
      <c r="E65" s="5">
        <f>VLOOKUP(B65,[1]Sheet1!$B$2:$F$178,5,FALSE)</f>
        <v>4</v>
      </c>
      <c r="F65" s="5">
        <f>VLOOKUP(B65,[1]Sheet1!$B$3:$H$175,6,FALSE)</f>
        <v>6</v>
      </c>
      <c r="G65" s="5">
        <f>VLOOKUP(B65,[1]Sheet1!$B$3:$I$175,7,FALSE)</f>
        <v>5</v>
      </c>
      <c r="H65" s="5">
        <f>VLOOKUP(B65,[1]Sheet1!$B$3:$I$175,8,FALSE)</f>
        <v>9</v>
      </c>
    </row>
    <row r="66" spans="1:8" x14ac:dyDescent="0.15">
      <c r="A66" s="3">
        <v>65</v>
      </c>
      <c r="B66" s="4">
        <v>3210100792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</row>
    <row r="67" spans="1:8" x14ac:dyDescent="0.15">
      <c r="A67" s="3">
        <v>66</v>
      </c>
      <c r="B67" s="4">
        <v>3210101866</v>
      </c>
      <c r="C67" s="5">
        <f>VLOOKUP(B67,[1]Sheet1!$B$2:$D$175,3,FALSE)</f>
        <v>7</v>
      </c>
      <c r="D67" s="5">
        <f>VLOOKUP(B67,[1]Sheet1!$B$2:$E$175,4,FALSE)</f>
        <v>5</v>
      </c>
      <c r="E67" s="5">
        <f>VLOOKUP(B67,[1]Sheet1!$B$2:$F$178,5,FALSE)</f>
        <v>2</v>
      </c>
      <c r="F67" s="5">
        <f>VLOOKUP(B67,[1]Sheet1!$B$3:$H$175,6,FALSE)</f>
        <v>0</v>
      </c>
      <c r="G67" s="5">
        <f>VLOOKUP(B67,[1]Sheet1!$B$3:$I$175,7,FALSE)</f>
        <v>2.5</v>
      </c>
      <c r="H67" s="5">
        <f>VLOOKUP(B67,[1]Sheet1!$B$3:$I$175,8,FALSE)</f>
        <v>0</v>
      </c>
    </row>
    <row r="68" spans="1:8" x14ac:dyDescent="0.15">
      <c r="A68" s="3">
        <v>67</v>
      </c>
      <c r="B68" s="4">
        <v>3210105063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</row>
    <row r="69" spans="1:8" x14ac:dyDescent="0.15">
      <c r="A69" s="3">
        <v>68</v>
      </c>
      <c r="B69" s="4">
        <v>3210100614</v>
      </c>
      <c r="C69" s="5">
        <f>VLOOKUP(B69,[1]Sheet1!$B$2:$D$175,3,FALSE)</f>
        <v>5</v>
      </c>
      <c r="D69" s="5">
        <f>VLOOKUP(B69,[1]Sheet1!$B$2:$E$175,4,FALSE)</f>
        <v>4.4000000000000004</v>
      </c>
      <c r="E69" s="5">
        <f>VLOOKUP(B69,[1]Sheet1!$B$2:$F$178,5,FALSE)</f>
        <v>0</v>
      </c>
      <c r="F69" s="5">
        <f>VLOOKUP(B69,[1]Sheet1!$B$3:$H$175,6,FALSE)</f>
        <v>10</v>
      </c>
      <c r="G69" s="5">
        <f>VLOOKUP(B69,[1]Sheet1!$B$3:$I$175,7,FALSE)</f>
        <v>2.5</v>
      </c>
      <c r="H69" s="5">
        <f>VLOOKUP(B69,[1]Sheet1!$B$3:$I$175,8,FALSE)</f>
        <v>0</v>
      </c>
    </row>
    <row r="70" spans="1:8" x14ac:dyDescent="0.15">
      <c r="A70" s="3">
        <v>69</v>
      </c>
      <c r="B70" s="4">
        <v>3210103840</v>
      </c>
      <c r="C70" s="5">
        <f>VLOOKUP(B70,[1]Sheet1!$B$2:$D$175,3,FALSE)</f>
        <v>2</v>
      </c>
      <c r="D70" s="5">
        <f>VLOOKUP(B70,[1]Sheet1!$B$2:$E$175,4,FALSE)</f>
        <v>0</v>
      </c>
      <c r="E70" s="5">
        <f>VLOOKUP(B70,[1]Sheet1!$B$2:$F$178,5,FALSE)</f>
        <v>0.5</v>
      </c>
      <c r="F70" s="5">
        <f>VLOOKUP(B70,[1]Sheet1!$B$3:$H$175,6,FALSE)</f>
        <v>6</v>
      </c>
      <c r="G70" s="5">
        <f>VLOOKUP(B70,[1]Sheet1!$B$3:$I$175,7,FALSE)</f>
        <v>0</v>
      </c>
      <c r="H70" s="5">
        <f>VLOOKUP(B70,[1]Sheet1!$B$3:$I$175,8,FALSE)</f>
        <v>0</v>
      </c>
    </row>
    <row r="71" spans="1:8" x14ac:dyDescent="0.15">
      <c r="A71" s="3">
        <v>70</v>
      </c>
      <c r="B71" s="4">
        <v>3210102251</v>
      </c>
      <c r="C71" s="5">
        <f>VLOOKUP(B71,[1]Sheet1!$B$2:$D$175,3,FALSE)</f>
        <v>0</v>
      </c>
      <c r="D71" s="5">
        <f>VLOOKUP(B71,[1]Sheet1!$B$2:$E$175,4,FALSE)</f>
        <v>0</v>
      </c>
      <c r="E71" s="5">
        <v>4</v>
      </c>
      <c r="F71" s="5">
        <f>VLOOKUP(B71,[1]Sheet1!$B$3:$H$175,6,FALSE)</f>
        <v>6</v>
      </c>
      <c r="G71" s="5">
        <f>VLOOKUP(B71,[1]Sheet1!$B$3:$I$175,7,FALSE)</f>
        <v>1.25</v>
      </c>
      <c r="H71" s="5">
        <v>8</v>
      </c>
    </row>
    <row r="72" spans="1:8" x14ac:dyDescent="0.15">
      <c r="A72" s="3">
        <v>71</v>
      </c>
      <c r="B72" s="4">
        <v>3210103225</v>
      </c>
      <c r="C72" s="5">
        <f>VLOOKUP(B72,[1]Sheet1!$B$2:$D$175,3,FALSE)</f>
        <v>0</v>
      </c>
      <c r="D72" s="5">
        <f>VLOOKUP(B72,[1]Sheet1!$B$2:$E$175,4,FALSE)</f>
        <v>0</v>
      </c>
      <c r="E72" s="5">
        <f>VLOOKUP(B72,[1]Sheet1!$B$2:$F$178,5,FALSE)</f>
        <v>3</v>
      </c>
      <c r="F72" s="5">
        <f>VLOOKUP(B72,[1]Sheet1!$B$3:$H$175,6,FALSE)</f>
        <v>8</v>
      </c>
      <c r="G72" s="5">
        <f>VLOOKUP(B72,[1]Sheet1!$B$3:$I$175,7,FALSE)</f>
        <v>0</v>
      </c>
      <c r="H72" s="5">
        <f>VLOOKUP(B72,[1]Sheet1!$B$3:$I$175,8,FALSE)</f>
        <v>0</v>
      </c>
    </row>
    <row r="73" spans="1:8" x14ac:dyDescent="0.15">
      <c r="A73" s="3">
        <v>72</v>
      </c>
      <c r="B73" s="4">
        <v>3210104152</v>
      </c>
      <c r="C73" s="5">
        <f>VLOOKUP(B73,[1]Sheet1!$B$2:$D$175,3,FALSE)</f>
        <v>10</v>
      </c>
      <c r="D73" s="5">
        <f>VLOOKUP(B73,[1]Sheet1!$B$2:$E$175,4,FALSE)</f>
        <v>0</v>
      </c>
      <c r="E73" s="5">
        <f>VLOOKUP(B73,[1]Sheet1!$B$2:$F$178,5,FALSE)</f>
        <v>3</v>
      </c>
      <c r="F73" s="5">
        <f>VLOOKUP(B73,[1]Sheet1!$B$3:$H$175,6,FALSE)</f>
        <v>0</v>
      </c>
      <c r="G73" s="5">
        <f>VLOOKUP(B73,[1]Sheet1!$B$3:$I$175,7,FALSE)</f>
        <v>2.5</v>
      </c>
      <c r="H73" s="5">
        <f>VLOOKUP(B73,[1]Sheet1!$B$3:$I$175,8,FALSE)</f>
        <v>0</v>
      </c>
    </row>
    <row r="74" spans="1:8" x14ac:dyDescent="0.15">
      <c r="A74" s="3">
        <v>73</v>
      </c>
      <c r="B74" s="4">
        <v>3210100296</v>
      </c>
      <c r="C74" s="5">
        <f>VLOOKUP(B74,[1]Sheet1!$B$2:$D$175,3,FALSE)</f>
        <v>0</v>
      </c>
      <c r="D74" s="5">
        <f>VLOOKUP(B74,[1]Sheet1!$B$2:$E$175,4,FALSE)</f>
        <v>4</v>
      </c>
      <c r="E74" s="5">
        <f>VLOOKUP(B74,[1]Sheet1!$B$2:$F$178,5,FALSE)</f>
        <v>1</v>
      </c>
      <c r="F74" s="5">
        <f>VLOOKUP(B74,[1]Sheet1!$B$3:$H$175,6,FALSE)</f>
        <v>8</v>
      </c>
      <c r="G74" s="5">
        <f>VLOOKUP(B74,[1]Sheet1!$B$3:$I$175,7,FALSE)</f>
        <v>5</v>
      </c>
      <c r="H74" s="5">
        <f>VLOOKUP(B74,[1]Sheet1!$B$3:$I$175,8,FALSE)</f>
        <v>0</v>
      </c>
    </row>
    <row r="75" spans="1:8" x14ac:dyDescent="0.15">
      <c r="A75" s="3">
        <v>74</v>
      </c>
      <c r="B75" s="4">
        <v>3210105208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</row>
    <row r="76" spans="1:8" x14ac:dyDescent="0.15">
      <c r="A76" s="3">
        <v>75</v>
      </c>
      <c r="B76" s="4">
        <v>3210104075</v>
      </c>
      <c r="C76" s="5">
        <f>VLOOKUP(B76,[1]Sheet1!$B$2:$D$175,3,FALSE)</f>
        <v>0</v>
      </c>
      <c r="D76" s="5">
        <f>VLOOKUP(B76,[1]Sheet1!$B$2:$E$175,4,FALSE)</f>
        <v>3</v>
      </c>
      <c r="E76" s="5">
        <f>VLOOKUP(B76,[1]Sheet1!$B$2:$F$178,5,FALSE)</f>
        <v>0</v>
      </c>
      <c r="F76" s="5">
        <f>VLOOKUP(B76,[1]Sheet1!$B$3:$H$175,6,FALSE)</f>
        <v>0</v>
      </c>
      <c r="G76" s="5">
        <f>VLOOKUP(B76,[1]Sheet1!$B$3:$I$175,7,FALSE)</f>
        <v>0</v>
      </c>
      <c r="H76" s="5">
        <f>VLOOKUP(B76,[1]Sheet1!$B$3:$I$175,8,FALSE)</f>
        <v>0</v>
      </c>
    </row>
    <row r="77" spans="1:8" x14ac:dyDescent="0.15">
      <c r="A77" s="3">
        <v>76</v>
      </c>
      <c r="B77" s="4">
        <v>3210103785</v>
      </c>
      <c r="C77" s="5">
        <f>VLOOKUP(B77,[1]Sheet1!$B$2:$D$175,3,FALSE)</f>
        <v>0</v>
      </c>
      <c r="D77" s="5">
        <f>VLOOKUP(B77,[1]Sheet1!$B$2:$E$175,4,FALSE)</f>
        <v>1</v>
      </c>
      <c r="E77" s="5">
        <f>VLOOKUP(B77,[1]Sheet1!$B$2:$F$178,5,FALSE)</f>
        <v>1</v>
      </c>
      <c r="F77" s="5">
        <f>VLOOKUP(B77,[1]Sheet1!$B$3:$H$175,6,FALSE)</f>
        <v>8</v>
      </c>
      <c r="G77" s="5">
        <f>VLOOKUP(B77,[1]Sheet1!$B$3:$I$175,7,FALSE)</f>
        <v>0</v>
      </c>
      <c r="H77" s="5">
        <f>VLOOKUP(B77,[1]Sheet1!$B$3:$I$175,8,FALSE)</f>
        <v>13</v>
      </c>
    </row>
    <row r="78" spans="1:8" x14ac:dyDescent="0.15">
      <c r="A78" s="3">
        <v>77</v>
      </c>
      <c r="B78" s="4">
        <v>3210101172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</row>
    <row r="79" spans="1:8" x14ac:dyDescent="0.15">
      <c r="A79" s="3">
        <v>78</v>
      </c>
      <c r="B79" s="4">
        <v>3210104965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</row>
    <row r="80" spans="1:8" x14ac:dyDescent="0.15">
      <c r="A80" s="3">
        <v>79</v>
      </c>
      <c r="B80" s="4">
        <v>3210105246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</row>
    <row r="81" spans="1:8" x14ac:dyDescent="0.15">
      <c r="A81" s="3">
        <v>80</v>
      </c>
      <c r="B81" s="4">
        <v>3210101977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</row>
    <row r="82" spans="1:8" x14ac:dyDescent="0.15">
      <c r="A82" s="3">
        <v>81</v>
      </c>
      <c r="B82" s="4">
        <v>3210100596</v>
      </c>
      <c r="C82" s="5">
        <f>VLOOKUP(B82,[1]Sheet1!$B$2:$D$175,3,FALSE)</f>
        <v>0</v>
      </c>
      <c r="D82" s="5">
        <f>VLOOKUP(B82,[1]Sheet1!$B$2:$E$175,4,FALSE)</f>
        <v>7</v>
      </c>
      <c r="E82" s="5">
        <f>VLOOKUP(B82,[1]Sheet1!$B$2:$F$178,5,FALSE)</f>
        <v>3</v>
      </c>
      <c r="F82" s="5">
        <f>VLOOKUP(B82,[1]Sheet1!$B$3:$H$175,6,FALSE)</f>
        <v>6</v>
      </c>
      <c r="G82" s="5">
        <f>VLOOKUP(B82,[1]Sheet1!$B$3:$I$175,7,FALSE)</f>
        <v>0</v>
      </c>
      <c r="H82" s="5">
        <f>VLOOKUP(B82,[1]Sheet1!$B$3:$I$175,8,FALSE)</f>
        <v>0</v>
      </c>
    </row>
    <row r="83" spans="1:8" x14ac:dyDescent="0.15">
      <c r="A83" s="3">
        <v>82</v>
      </c>
      <c r="B83" s="4">
        <v>3210103501</v>
      </c>
      <c r="C83" s="5">
        <f>VLOOKUP(B83,[1]Sheet1!$B$2:$D$175,3,FALSE)</f>
        <v>1</v>
      </c>
      <c r="D83" s="5">
        <f>VLOOKUP(B83,[1]Sheet1!$B$2:$E$175,4,FALSE)</f>
        <v>0</v>
      </c>
      <c r="E83" s="5">
        <f>VLOOKUP(B83,[1]Sheet1!$B$2:$F$178,5,FALSE)</f>
        <v>4.5</v>
      </c>
      <c r="F83" s="5">
        <f>VLOOKUP(B83,[1]Sheet1!$B$3:$H$175,6,FALSE)</f>
        <v>8</v>
      </c>
      <c r="G83" s="5">
        <f>VLOOKUP(B83,[1]Sheet1!$B$3:$I$175,7,FALSE)</f>
        <v>0</v>
      </c>
      <c r="H83" s="5">
        <f>VLOOKUP(B83,[1]Sheet1!$B$3:$I$175,8,FALSE)</f>
        <v>0</v>
      </c>
    </row>
    <row r="84" spans="1:8" x14ac:dyDescent="0.15">
      <c r="A84" s="3">
        <v>83</v>
      </c>
      <c r="B84" s="4">
        <v>3210100088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</row>
    <row r="85" spans="1:8" x14ac:dyDescent="0.15">
      <c r="A85" s="3">
        <v>84</v>
      </c>
      <c r="B85" s="4">
        <v>3210104974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</row>
    <row r="86" spans="1:8" x14ac:dyDescent="0.15">
      <c r="A86" s="3">
        <v>85</v>
      </c>
      <c r="B86" s="4">
        <v>3210103057</v>
      </c>
      <c r="C86" s="5">
        <f>VLOOKUP(B86,[1]Sheet1!$B$2:$D$175,3,FALSE)</f>
        <v>0</v>
      </c>
      <c r="D86" s="5">
        <f>VLOOKUP(B86,[1]Sheet1!$B$2:$E$175,4,FALSE)</f>
        <v>0</v>
      </c>
      <c r="E86" s="5">
        <f>VLOOKUP(B86,[1]Sheet1!$B$2:$F$178,5,FALSE)</f>
        <v>0</v>
      </c>
      <c r="F86" s="5">
        <f>VLOOKUP(B86,[1]Sheet1!$B$3:$H$175,6,FALSE)</f>
        <v>0</v>
      </c>
      <c r="G86" s="5">
        <f>VLOOKUP(B86,[1]Sheet1!$B$3:$I$175,7,FALSE)</f>
        <v>5</v>
      </c>
      <c r="H86" s="5">
        <f>VLOOKUP(B86,[1]Sheet1!$B$3:$I$175,8,FALSE)</f>
        <v>0</v>
      </c>
    </row>
    <row r="87" spans="1:8" x14ac:dyDescent="0.15">
      <c r="A87" s="3">
        <v>86</v>
      </c>
      <c r="B87" s="4">
        <v>3210104011</v>
      </c>
      <c r="C87" s="5">
        <f>VLOOKUP(B87,[1]Sheet1!$B$2:$D$175,3,FALSE)</f>
        <v>0</v>
      </c>
      <c r="D87" s="5">
        <f>VLOOKUP(B87,[1]Sheet1!$B$2:$E$175,4,FALSE)</f>
        <v>1</v>
      </c>
      <c r="E87" s="5">
        <f>VLOOKUP(B87,[1]Sheet1!$B$2:$F$178,5,FALSE)</f>
        <v>0</v>
      </c>
      <c r="F87" s="5">
        <f>VLOOKUP(B87,[1]Sheet1!$B$3:$H$175,6,FALSE)</f>
        <v>0</v>
      </c>
      <c r="G87" s="5">
        <f>VLOOKUP(B87,[1]Sheet1!$B$3:$I$175,7,FALSE)</f>
        <v>0</v>
      </c>
      <c r="H87" s="5">
        <f>VLOOKUP(B87,[1]Sheet1!$B$3:$I$175,8,FALSE)</f>
        <v>0</v>
      </c>
    </row>
    <row r="88" spans="1:8" x14ac:dyDescent="0.15">
      <c r="A88" s="3">
        <v>87</v>
      </c>
      <c r="B88" s="4">
        <v>3210102459</v>
      </c>
      <c r="C88" s="5">
        <f>VLOOKUP(B88,[1]Sheet1!$B$2:$D$175,3,FALSE)</f>
        <v>1</v>
      </c>
      <c r="D88" s="5">
        <f>VLOOKUP(B88,[1]Sheet1!$B$2:$E$175,4,FALSE)</f>
        <v>0</v>
      </c>
      <c r="E88" s="5">
        <f>VLOOKUP(B88,[1]Sheet1!$B$2:$F$178,5,FALSE)</f>
        <v>1</v>
      </c>
      <c r="F88" s="5">
        <f>VLOOKUP(B88,[1]Sheet1!$B$3:$H$175,6,FALSE)</f>
        <v>0</v>
      </c>
      <c r="G88" s="5">
        <f>VLOOKUP(B88,[1]Sheet1!$B$3:$I$175,7,FALSE)</f>
        <v>0</v>
      </c>
      <c r="H88" s="5">
        <f>VLOOKUP(B88,[1]Sheet1!$B$3:$I$175,8,FALSE)</f>
        <v>0</v>
      </c>
    </row>
    <row r="89" spans="1:8" x14ac:dyDescent="0.15">
      <c r="A89" s="3">
        <v>88</v>
      </c>
      <c r="B89" s="4">
        <v>3210102530</v>
      </c>
      <c r="C89" s="5">
        <f>VLOOKUP(B89,[1]Sheet1!$B$2:$D$175,3,FALSE)</f>
        <v>6</v>
      </c>
      <c r="D89" s="5">
        <f>VLOOKUP(B89,[1]Sheet1!$B$2:$E$175,4,FALSE)</f>
        <v>1</v>
      </c>
      <c r="E89" s="5">
        <f>VLOOKUP(B89,[1]Sheet1!$B$2:$F$178,5,FALSE)</f>
        <v>0</v>
      </c>
      <c r="F89" s="5">
        <f>VLOOKUP(B89,[1]Sheet1!$B$3:$H$175,6,FALSE)</f>
        <v>0</v>
      </c>
      <c r="G89" s="5">
        <f>VLOOKUP(B89,[1]Sheet1!$B$3:$I$175,7,FALSE)</f>
        <v>5</v>
      </c>
      <c r="H89" s="5">
        <f>VLOOKUP(B89,[1]Sheet1!$B$3:$I$175,8,FALSE)</f>
        <v>0</v>
      </c>
    </row>
    <row r="90" spans="1:8" x14ac:dyDescent="0.15">
      <c r="A90" s="3">
        <v>89</v>
      </c>
      <c r="B90" s="4">
        <v>3210104181</v>
      </c>
      <c r="C90" s="5">
        <f>VLOOKUP(B90,[1]Sheet1!$B$2:$D$175,3,FALSE)</f>
        <v>0</v>
      </c>
      <c r="D90" s="5">
        <f>VLOOKUP(B90,[1]Sheet1!$B$2:$E$175,4,FALSE)</f>
        <v>1</v>
      </c>
      <c r="E90" s="5">
        <f>VLOOKUP(B90,[1]Sheet1!$B$2:$F$178,5,FALSE)</f>
        <v>0</v>
      </c>
      <c r="F90" s="5">
        <f>VLOOKUP(B90,[1]Sheet1!$B$3:$H$175,6,FALSE)</f>
        <v>0</v>
      </c>
      <c r="G90" s="5">
        <f>VLOOKUP(B90,[1]Sheet1!$B$3:$I$175,7,FALSE)</f>
        <v>0</v>
      </c>
      <c r="H90" s="5">
        <f>VLOOKUP(B90,[1]Sheet1!$B$3:$I$175,8,FALSE)</f>
        <v>0</v>
      </c>
    </row>
    <row r="91" spans="1:8" x14ac:dyDescent="0.15">
      <c r="A91" s="3">
        <v>90</v>
      </c>
      <c r="B91" s="4">
        <v>3210101976</v>
      </c>
      <c r="C91" s="5">
        <f>VLOOKUP(B91,[1]Sheet1!$B$2:$D$175,3,FALSE)</f>
        <v>10</v>
      </c>
      <c r="D91" s="5">
        <f>VLOOKUP(B91,[1]Sheet1!$B$2:$E$175,4,FALSE)</f>
        <v>1</v>
      </c>
      <c r="E91" s="5">
        <f>VLOOKUP(B91,[1]Sheet1!$B$2:$F$178,5,FALSE)</f>
        <v>1</v>
      </c>
      <c r="F91" s="5">
        <f>VLOOKUP(B91,[1]Sheet1!$B$3:$H$175,6,FALSE)</f>
        <v>0</v>
      </c>
      <c r="G91" s="5">
        <f>VLOOKUP(B91,[1]Sheet1!$B$3:$I$175,7,FALSE)</f>
        <v>0</v>
      </c>
      <c r="H91" s="5">
        <f>VLOOKUP(B91,[1]Sheet1!$B$3:$I$175,8,FALSE)</f>
        <v>0</v>
      </c>
    </row>
    <row r="92" spans="1:8" x14ac:dyDescent="0.15">
      <c r="A92" s="3">
        <v>91</v>
      </c>
      <c r="B92" s="4">
        <v>3210103652</v>
      </c>
      <c r="C92" s="5">
        <f>VLOOKUP(B92,[1]Sheet1!$B$2:$D$175,3,FALSE)</f>
        <v>0</v>
      </c>
      <c r="D92" s="5">
        <f>VLOOKUP(B92,[1]Sheet1!$B$2:$E$175,4,FALSE)</f>
        <v>1</v>
      </c>
      <c r="E92" s="5">
        <f>VLOOKUP(B92,[1]Sheet1!$B$2:$F$178,5,FALSE)</f>
        <v>6</v>
      </c>
      <c r="F92" s="5">
        <f>VLOOKUP(B92,[1]Sheet1!$B$3:$H$175,6,FALSE)</f>
        <v>0</v>
      </c>
      <c r="G92" s="5">
        <f>VLOOKUP(B92,[1]Sheet1!$B$3:$I$175,7,FALSE)</f>
        <v>0</v>
      </c>
      <c r="H92" s="5">
        <f>VLOOKUP(B92,[1]Sheet1!$B$3:$I$175,8,FALSE)</f>
        <v>0</v>
      </c>
    </row>
    <row r="93" spans="1:8" x14ac:dyDescent="0.15">
      <c r="A93" s="3">
        <v>92</v>
      </c>
      <c r="B93" s="4">
        <v>3210101826</v>
      </c>
      <c r="C93" s="5">
        <f>VLOOKUP(B93,[1]Sheet1!$B$2:$D$175,3,FALSE)</f>
        <v>2</v>
      </c>
      <c r="D93" s="5">
        <f>VLOOKUP(B93,[1]Sheet1!$B$2:$E$175,4,FALSE)</f>
        <v>0</v>
      </c>
      <c r="E93" s="5">
        <f>VLOOKUP(B93,[1]Sheet1!$B$2:$F$178,5,FALSE)</f>
        <v>2</v>
      </c>
      <c r="F93" s="5">
        <f>VLOOKUP(B93,[1]Sheet1!$B$3:$H$175,6,FALSE)</f>
        <v>0</v>
      </c>
      <c r="G93" s="5">
        <f>VLOOKUP(B93,[1]Sheet1!$B$3:$I$175,7,FALSE)</f>
        <v>0</v>
      </c>
      <c r="H93" s="5">
        <f>VLOOKUP(B93,[1]Sheet1!$B$3:$I$175,8,FALSE)</f>
        <v>0</v>
      </c>
    </row>
    <row r="94" spans="1:8" x14ac:dyDescent="0.15">
      <c r="A94" s="3">
        <v>93</v>
      </c>
      <c r="B94" s="4">
        <v>3210104856</v>
      </c>
      <c r="C94" s="5">
        <f>VLOOKUP(B94,[1]Sheet1!$B$2:$D$175,3,FALSE)</f>
        <v>7</v>
      </c>
      <c r="D94" s="5">
        <f>VLOOKUP(B94,[1]Sheet1!$B$2:$E$175,4,FALSE)</f>
        <v>4</v>
      </c>
      <c r="E94" s="5">
        <f>VLOOKUP(B94,[1]Sheet1!$B$2:$F$178,5,FALSE)</f>
        <v>0</v>
      </c>
      <c r="F94" s="5">
        <f>VLOOKUP(B94,[1]Sheet1!$B$3:$H$175,6,FALSE)</f>
        <v>0</v>
      </c>
      <c r="G94" s="5">
        <f>VLOOKUP(B94,[1]Sheet1!$B$3:$I$175,7,FALSE)</f>
        <v>0</v>
      </c>
      <c r="H94" s="5">
        <f>VLOOKUP(B94,[1]Sheet1!$B$3:$I$175,8,FALSE)</f>
        <v>0</v>
      </c>
    </row>
    <row r="95" spans="1:8" x14ac:dyDescent="0.15">
      <c r="A95" s="3">
        <v>94</v>
      </c>
      <c r="B95" s="4">
        <v>3210104469</v>
      </c>
      <c r="C95" s="5">
        <f>VLOOKUP(B95,[1]Sheet1!$B$2:$D$175,3,FALSE)</f>
        <v>1</v>
      </c>
      <c r="D95" s="5">
        <v>8.6</v>
      </c>
      <c r="E95" s="5">
        <f>VLOOKUP(B95,[1]Sheet1!$B$2:$F$178,5,FALSE)</f>
        <v>2</v>
      </c>
      <c r="F95" s="5">
        <f>VLOOKUP(B95,[1]Sheet1!$B$3:$H$175,6,FALSE)</f>
        <v>10</v>
      </c>
      <c r="G95" s="5">
        <f>VLOOKUP(B95,[1]Sheet1!$B$3:$I$175,7,FALSE)</f>
        <v>0</v>
      </c>
      <c r="H95" s="5">
        <f>VLOOKUP(B95,[1]Sheet1!$B$3:$I$175,8,FALSE)</f>
        <v>0</v>
      </c>
    </row>
    <row r="96" spans="1:8" x14ac:dyDescent="0.15">
      <c r="A96" s="3">
        <v>95</v>
      </c>
      <c r="B96" s="4">
        <v>3210102880</v>
      </c>
      <c r="C96" s="5">
        <f>VLOOKUP(B96,[1]Sheet1!$B$2:$D$175,3,FALSE)</f>
        <v>0</v>
      </c>
      <c r="D96" s="5">
        <f>VLOOKUP(B96,[1]Sheet1!$B$2:$E$175,4,FALSE)</f>
        <v>1</v>
      </c>
      <c r="E96" s="5">
        <f>VLOOKUP(B96,[1]Sheet1!$B$2:$F$178,5,FALSE)</f>
        <v>2</v>
      </c>
      <c r="F96" s="5">
        <f>VLOOKUP(B96,[1]Sheet1!$B$3:$H$175,6,FALSE)</f>
        <v>0</v>
      </c>
      <c r="G96" s="5">
        <f>VLOOKUP(B96,[1]Sheet1!$B$3:$I$175,7,FALSE)</f>
        <v>0</v>
      </c>
      <c r="H96" s="5">
        <f>VLOOKUP(B96,[1]Sheet1!$B$3:$I$175,8,FALSE)</f>
        <v>0</v>
      </c>
    </row>
    <row r="97" spans="1:8" x14ac:dyDescent="0.15">
      <c r="A97" s="3">
        <v>96</v>
      </c>
      <c r="B97" s="4">
        <v>3210105907</v>
      </c>
      <c r="C97" s="5">
        <f>VLOOKUP(B97,[1]Sheet1!$B$2:$D$175,3,FALSE)</f>
        <v>0</v>
      </c>
      <c r="D97" s="5">
        <f>VLOOKUP(B97,[1]Sheet1!$B$2:$E$175,4,FALSE)</f>
        <v>0</v>
      </c>
      <c r="E97" s="5">
        <f>VLOOKUP(B97,[1]Sheet1!$B$2:$F$178,5,FALSE)</f>
        <v>1</v>
      </c>
      <c r="F97" s="5">
        <f>VLOOKUP(B97,[1]Sheet1!$B$3:$H$175,6,FALSE)</f>
        <v>0</v>
      </c>
      <c r="G97" s="5">
        <f>VLOOKUP(B97,[1]Sheet1!$B$3:$I$175,7,FALSE)</f>
        <v>0</v>
      </c>
      <c r="H97" s="5">
        <f>VLOOKUP(B97,[1]Sheet1!$B$3:$I$175,8,FALSE)</f>
        <v>0</v>
      </c>
    </row>
    <row r="98" spans="1:8" x14ac:dyDescent="0.15">
      <c r="A98" s="3">
        <v>97</v>
      </c>
      <c r="B98" s="4">
        <v>3210105998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</row>
    <row r="99" spans="1:8" x14ac:dyDescent="0.15">
      <c r="A99" s="3">
        <v>98</v>
      </c>
      <c r="B99" s="4">
        <v>3210103882</v>
      </c>
      <c r="C99" s="5">
        <f>VLOOKUP(B99,[1]Sheet1!$B$2:$D$175,3,FALSE)</f>
        <v>0</v>
      </c>
      <c r="D99" s="5">
        <f>VLOOKUP(B99,[1]Sheet1!$B$2:$E$175,4,FALSE)</f>
        <v>4</v>
      </c>
      <c r="E99" s="5">
        <f>VLOOKUP(B99,[1]Sheet1!$B$2:$F$178,5,FALSE)</f>
        <v>2</v>
      </c>
      <c r="F99" s="5">
        <f>VLOOKUP(B99,[1]Sheet1!$B$3:$H$175,6,FALSE)</f>
        <v>0</v>
      </c>
      <c r="G99" s="5">
        <f>VLOOKUP(B99,[1]Sheet1!$B$3:$I$175,7,FALSE)</f>
        <v>0</v>
      </c>
      <c r="H99" s="5">
        <f>VLOOKUP(B99,[1]Sheet1!$B$3:$I$175,8,FALSE)</f>
        <v>0</v>
      </c>
    </row>
    <row r="100" spans="1:8" x14ac:dyDescent="0.15">
      <c r="A100" s="3">
        <v>99</v>
      </c>
      <c r="B100" s="4">
        <v>3210103024</v>
      </c>
      <c r="C100" s="5">
        <f>VLOOKUP(B100,[1]Sheet1!$B$2:$D$175,3,FALSE)</f>
        <v>0</v>
      </c>
      <c r="D100" s="5">
        <f>VLOOKUP(B100,[1]Sheet1!$B$2:$E$175,4,FALSE)</f>
        <v>8</v>
      </c>
      <c r="E100" s="5">
        <f>VLOOKUP(B100,[1]Sheet1!$B$2:$F$178,5,FALSE)</f>
        <v>0</v>
      </c>
      <c r="F100" s="5">
        <f>VLOOKUP(B100,[1]Sheet1!$B$3:$H$175,6,FALSE)</f>
        <v>0</v>
      </c>
      <c r="G100" s="5">
        <f>VLOOKUP(B100,[1]Sheet1!$B$3:$I$175,7,FALSE)</f>
        <v>5</v>
      </c>
      <c r="H100" s="5">
        <f>VLOOKUP(B100,[1]Sheet1!$B$3:$I$175,8,FALSE)</f>
        <v>0</v>
      </c>
    </row>
    <row r="101" spans="1:8" x14ac:dyDescent="0.15">
      <c r="A101" s="3">
        <v>100</v>
      </c>
      <c r="B101" s="4">
        <v>3210103281</v>
      </c>
      <c r="C101" s="5">
        <f>VLOOKUP(B101,[1]Sheet1!$B$2:$D$175,3,FALSE)</f>
        <v>2</v>
      </c>
      <c r="D101" s="5">
        <f>VLOOKUP(B101,[1]Sheet1!$B$2:$E$175,4,FALSE)</f>
        <v>0</v>
      </c>
      <c r="E101" s="5">
        <f>VLOOKUP(B101,[1]Sheet1!$B$2:$F$178,5,FALSE)</f>
        <v>0</v>
      </c>
      <c r="F101" s="5">
        <f>VLOOKUP(B101,[1]Sheet1!$B$3:$H$175,6,FALSE)</f>
        <v>0</v>
      </c>
      <c r="G101" s="5">
        <f>VLOOKUP(B101,[1]Sheet1!$B$3:$I$175,7,FALSE)</f>
        <v>22.5</v>
      </c>
      <c r="H101" s="5">
        <f>VLOOKUP(B101,[1]Sheet1!$B$3:$I$175,8,FALSE)</f>
        <v>0</v>
      </c>
    </row>
    <row r="102" spans="1:8" x14ac:dyDescent="0.15">
      <c r="A102" s="3">
        <v>101</v>
      </c>
      <c r="B102" s="4">
        <v>3210103007</v>
      </c>
      <c r="C102" s="5">
        <f>VLOOKUP(B102,[1]Sheet1!$B$2:$D$175,3,FALSE)</f>
        <v>1</v>
      </c>
      <c r="D102" s="5">
        <f>VLOOKUP(B102,[1]Sheet1!$B$2:$E$175,4,FALSE)</f>
        <v>6</v>
      </c>
      <c r="E102" s="5">
        <f>VLOOKUP(B102,[1]Sheet1!$B$2:$F$178,5,FALSE)</f>
        <v>1</v>
      </c>
      <c r="F102" s="5">
        <f>VLOOKUP(B102,[1]Sheet1!$B$3:$H$175,6,FALSE)</f>
        <v>0</v>
      </c>
      <c r="G102" s="5">
        <f>VLOOKUP(B102,[1]Sheet1!$B$3:$I$175,7,FALSE)</f>
        <v>0</v>
      </c>
      <c r="H102" s="5">
        <f>VLOOKUP(B102,[1]Sheet1!$B$3:$I$175,8,FALSE)</f>
        <v>0</v>
      </c>
    </row>
    <row r="103" spans="1:8" x14ac:dyDescent="0.15">
      <c r="A103" s="3">
        <v>102</v>
      </c>
      <c r="B103" s="4">
        <v>3210103277</v>
      </c>
      <c r="C103" s="5">
        <f>VLOOKUP(B103,[1]Sheet1!$B$2:$D$175,3,FALSE)</f>
        <v>0</v>
      </c>
      <c r="D103" s="5">
        <f>VLOOKUP(B103,[1]Sheet1!$B$2:$E$175,4,FALSE)</f>
        <v>0</v>
      </c>
      <c r="E103" s="5">
        <f>VLOOKUP(B103,[1]Sheet1!$B$2:$F$178,5,FALSE)</f>
        <v>0</v>
      </c>
      <c r="F103" s="5">
        <f>VLOOKUP(B103,[1]Sheet1!$B$3:$H$175,6,FALSE)</f>
        <v>0</v>
      </c>
      <c r="G103" s="5">
        <f>VLOOKUP(B103,[1]Sheet1!$B$3:$I$175,7,FALSE)</f>
        <v>0</v>
      </c>
      <c r="H103" s="5">
        <f>VLOOKUP(B103,[1]Sheet1!$B$3:$I$175,8,FALSE)</f>
        <v>0</v>
      </c>
    </row>
    <row r="104" spans="1:8" x14ac:dyDescent="0.15">
      <c r="A104" s="3">
        <v>103</v>
      </c>
      <c r="B104" s="4">
        <v>3210105602</v>
      </c>
      <c r="C104" s="5">
        <f>VLOOKUP(B104,[1]Sheet1!$B$2:$D$175,3,FALSE)</f>
        <v>10</v>
      </c>
      <c r="D104" s="5">
        <f>VLOOKUP(B104,[1]Sheet1!$B$2:$E$175,4,FALSE)</f>
        <v>8.5</v>
      </c>
      <c r="E104" s="5">
        <f>VLOOKUP(B104,[1]Sheet1!$B$2:$F$178,5,FALSE)</f>
        <v>2</v>
      </c>
      <c r="F104" s="5">
        <f>VLOOKUP(B104,[1]Sheet1!$B$3:$H$175,6,FALSE)</f>
        <v>0</v>
      </c>
      <c r="G104" s="5">
        <f>VLOOKUP(B104,[1]Sheet1!$B$3:$I$175,7,FALSE)</f>
        <v>0</v>
      </c>
      <c r="H104" s="5">
        <f>VLOOKUP(B104,[1]Sheet1!$B$3:$I$175,8,FALSE)</f>
        <v>0</v>
      </c>
    </row>
    <row r="105" spans="1:8" x14ac:dyDescent="0.15">
      <c r="A105" s="3">
        <v>104</v>
      </c>
      <c r="B105" s="4">
        <v>3210104956</v>
      </c>
      <c r="C105" s="5">
        <f>VLOOKUP(B105,[1]Sheet1!$B$2:$D$175,3,FALSE)</f>
        <v>0</v>
      </c>
      <c r="D105" s="5">
        <f>VLOOKUP(B105,[1]Sheet1!$B$2:$E$175,4,FALSE)</f>
        <v>0</v>
      </c>
      <c r="E105" s="5">
        <f>VLOOKUP(B105,[1]Sheet1!$B$2:$F$178,5,FALSE)</f>
        <v>3</v>
      </c>
      <c r="F105" s="5">
        <f>VLOOKUP(B105,[1]Sheet1!$B$3:$H$175,6,FALSE)</f>
        <v>0</v>
      </c>
      <c r="G105" s="5">
        <f>VLOOKUP(B105,[1]Sheet1!$B$3:$I$175,7,FALSE)</f>
        <v>0</v>
      </c>
      <c r="H105" s="5">
        <f>VLOOKUP(B105,[1]Sheet1!$B$3:$I$175,8,FALSE)</f>
        <v>0</v>
      </c>
    </row>
    <row r="106" spans="1:8" x14ac:dyDescent="0.15">
      <c r="A106" s="3">
        <v>105</v>
      </c>
      <c r="B106" s="4">
        <v>3210105744</v>
      </c>
      <c r="C106" s="5">
        <f>VLOOKUP(B106,[1]Sheet1!$B$2:$D$175,3,FALSE)</f>
        <v>1</v>
      </c>
      <c r="D106" s="5">
        <f>VLOOKUP(B106,[1]Sheet1!$B$2:$E$175,4,FALSE)</f>
        <v>1</v>
      </c>
      <c r="E106" s="5">
        <f>VLOOKUP(B106,[1]Sheet1!$B$2:$F$178,5,FALSE)</f>
        <v>0</v>
      </c>
      <c r="F106" s="5">
        <f>VLOOKUP(B106,[1]Sheet1!$B$3:$H$175,6,FALSE)</f>
        <v>0</v>
      </c>
      <c r="G106" s="5">
        <f>VLOOKUP(B106,[1]Sheet1!$B$3:$I$175,7,FALSE)</f>
        <v>0</v>
      </c>
      <c r="H106" s="5">
        <f>VLOOKUP(B106,[1]Sheet1!$B$3:$I$175,8,FALSE)</f>
        <v>0</v>
      </c>
    </row>
    <row r="107" spans="1:8" x14ac:dyDescent="0.15">
      <c r="A107" s="3">
        <v>106</v>
      </c>
      <c r="B107" s="4">
        <v>3210102093</v>
      </c>
      <c r="C107" s="5">
        <f>VLOOKUP(B107,[1]Sheet1!$B$2:$D$175,3,FALSE)</f>
        <v>0</v>
      </c>
      <c r="D107" s="5">
        <f>VLOOKUP(B107,[1]Sheet1!$B$2:$E$175,4,FALSE)</f>
        <v>0</v>
      </c>
      <c r="E107" s="5">
        <f>VLOOKUP(B107,[1]Sheet1!$B$2:$F$178,5,FALSE)</f>
        <v>0</v>
      </c>
      <c r="F107" s="5">
        <f>VLOOKUP(B107,[1]Sheet1!$B$3:$H$175,6,FALSE)</f>
        <v>0</v>
      </c>
      <c r="G107" s="5">
        <f>VLOOKUP(B107,[1]Sheet1!$B$3:$I$175,7,FALSE)</f>
        <v>0</v>
      </c>
      <c r="H107" s="5">
        <f>VLOOKUP(B107,[1]Sheet1!$B$3:$I$175,8,FALSE)</f>
        <v>0</v>
      </c>
    </row>
    <row r="108" spans="1:8" x14ac:dyDescent="0.15">
      <c r="A108" s="3">
        <v>107</v>
      </c>
      <c r="B108" s="4">
        <v>3210103323</v>
      </c>
      <c r="C108" s="5">
        <f>VLOOKUP(B108,[1]Sheet1!$B$2:$D$175,3,FALSE)</f>
        <v>1</v>
      </c>
      <c r="D108" s="5">
        <f>VLOOKUP(B108,[1]Sheet1!$B$2:$E$175,4,FALSE)</f>
        <v>0</v>
      </c>
      <c r="E108" s="5">
        <f>VLOOKUP(B108,[1]Sheet1!$B$2:$F$178,5,FALSE)</f>
        <v>3</v>
      </c>
      <c r="F108" s="5">
        <f>VLOOKUP(B108,[1]Sheet1!$B$3:$H$175,6,FALSE)</f>
        <v>0</v>
      </c>
      <c r="G108" s="5">
        <f>VLOOKUP(B108,[1]Sheet1!$B$3:$I$175,7,FALSE)</f>
        <v>0</v>
      </c>
      <c r="H108" s="5">
        <f>VLOOKUP(B108,[1]Sheet1!$B$3:$I$175,8,FALSE)</f>
        <v>0</v>
      </c>
    </row>
    <row r="109" spans="1:8" x14ac:dyDescent="0.15">
      <c r="A109" s="3">
        <v>108</v>
      </c>
      <c r="B109" s="4">
        <v>3210103641</v>
      </c>
      <c r="C109" s="5">
        <f>VLOOKUP(B109,[1]Sheet1!$B$2:$D$175,3,FALSE)</f>
        <v>0</v>
      </c>
      <c r="D109" s="5">
        <f>VLOOKUP(B109,[1]Sheet1!$B$2:$E$175,4,FALSE)</f>
        <v>0</v>
      </c>
      <c r="E109" s="5">
        <f>VLOOKUP(B109,[1]Sheet1!$B$2:$F$178,5,FALSE)</f>
        <v>0</v>
      </c>
      <c r="F109" s="5">
        <f>VLOOKUP(B109,[1]Sheet1!$B$3:$H$175,6,FALSE)</f>
        <v>6</v>
      </c>
      <c r="G109" s="5">
        <f>VLOOKUP(B109,[1]Sheet1!$B$3:$I$175,7,FALSE)</f>
        <v>0</v>
      </c>
      <c r="H109" s="5">
        <f>VLOOKUP(B109,[1]Sheet1!$B$3:$I$175,8,FALSE)</f>
        <v>0</v>
      </c>
    </row>
    <row r="110" spans="1:8" x14ac:dyDescent="0.15">
      <c r="A110" s="3">
        <v>109</v>
      </c>
      <c r="B110" s="4">
        <v>3210101325</v>
      </c>
      <c r="C110" s="5">
        <f>VLOOKUP(B110,[1]Sheet1!$B$2:$D$175,3,FALSE)</f>
        <v>7</v>
      </c>
      <c r="D110" s="5">
        <f>VLOOKUP(B110,[1]Sheet1!$B$2:$E$175,4,FALSE)</f>
        <v>1</v>
      </c>
      <c r="E110" s="5">
        <f>VLOOKUP(B110,[1]Sheet1!$B$2:$F$178,5,FALSE)</f>
        <v>4</v>
      </c>
      <c r="F110" s="5">
        <f>VLOOKUP(B110,[1]Sheet1!$B$3:$H$175,6,FALSE)</f>
        <v>0</v>
      </c>
      <c r="G110" s="5">
        <f>VLOOKUP(B110,[1]Sheet1!$B$3:$I$175,7,FALSE)</f>
        <v>0</v>
      </c>
      <c r="H110" s="5">
        <f>VLOOKUP(B110,[1]Sheet1!$B$3:$I$175,8,FALSE)</f>
        <v>0</v>
      </c>
    </row>
    <row r="111" spans="1:8" x14ac:dyDescent="0.15">
      <c r="A111" s="3">
        <v>110</v>
      </c>
      <c r="B111" s="4">
        <v>3210105604</v>
      </c>
      <c r="C111" s="5">
        <f>VLOOKUP(B111,[1]Sheet1!$B$2:$D$175,3,FALSE)</f>
        <v>0</v>
      </c>
      <c r="D111" s="5">
        <f>VLOOKUP(B111,[1]Sheet1!$B$2:$E$175,4,FALSE)</f>
        <v>0</v>
      </c>
      <c r="E111" s="5">
        <f>VLOOKUP(B111,[1]Sheet1!$B$2:$F$178,5,FALSE)</f>
        <v>0</v>
      </c>
      <c r="F111" s="5">
        <f>VLOOKUP(B111,[1]Sheet1!$B$3:$H$175,6,FALSE)</f>
        <v>0</v>
      </c>
      <c r="G111" s="5">
        <f>VLOOKUP(B111,[1]Sheet1!$B$3:$I$175,7,FALSE)</f>
        <v>0</v>
      </c>
      <c r="H111" s="5">
        <f>VLOOKUP(B111,[1]Sheet1!$B$3:$I$175,8,FALSE)</f>
        <v>0</v>
      </c>
    </row>
    <row r="112" spans="1:8" x14ac:dyDescent="0.15">
      <c r="A112" s="3">
        <v>111</v>
      </c>
      <c r="B112" s="4">
        <v>3210103382</v>
      </c>
      <c r="C112" s="5">
        <f>VLOOKUP(B112,[1]Sheet1!$B$2:$D$175,3,FALSE)</f>
        <v>0</v>
      </c>
      <c r="D112" s="5">
        <f>VLOOKUP(B112,[1]Sheet1!$B$2:$E$175,4,FALSE)</f>
        <v>1</v>
      </c>
      <c r="E112" s="5">
        <f>VLOOKUP(B112,[1]Sheet1!$B$2:$F$178,5,FALSE)</f>
        <v>1</v>
      </c>
      <c r="F112" s="5">
        <f>VLOOKUP(B112,[1]Sheet1!$B$3:$H$175,6,FALSE)</f>
        <v>6</v>
      </c>
      <c r="G112" s="5">
        <f>VLOOKUP(B112,[1]Sheet1!$B$3:$I$175,7,FALSE)</f>
        <v>0</v>
      </c>
      <c r="H112" s="5">
        <f>VLOOKUP(B112,[1]Sheet1!$B$3:$I$175,8,FALSE)</f>
        <v>0</v>
      </c>
    </row>
    <row r="113" spans="1:8" x14ac:dyDescent="0.15">
      <c r="A113" s="3">
        <v>112</v>
      </c>
      <c r="B113" s="4">
        <v>3210103484</v>
      </c>
      <c r="C113" s="5">
        <f>VLOOKUP(B113,[1]Sheet1!$B$2:$D$175,3,FALSE)</f>
        <v>0</v>
      </c>
      <c r="D113" s="5">
        <f>VLOOKUP(B113,[1]Sheet1!$B$2:$E$175,4,FALSE)</f>
        <v>1</v>
      </c>
      <c r="E113" s="5">
        <f>VLOOKUP(B113,[1]Sheet1!$B$2:$F$178,5,FALSE)</f>
        <v>0</v>
      </c>
      <c r="F113" s="5">
        <f>VLOOKUP(B113,[1]Sheet1!$B$3:$H$175,6,FALSE)</f>
        <v>0</v>
      </c>
      <c r="G113" s="5">
        <f>VLOOKUP(B113,[1]Sheet1!$B$3:$I$175,7,FALSE)</f>
        <v>5</v>
      </c>
      <c r="H113" s="5">
        <f>VLOOKUP(B113,[1]Sheet1!$B$3:$I$175,8,FALSE)</f>
        <v>0</v>
      </c>
    </row>
    <row r="114" spans="1:8" x14ac:dyDescent="0.15">
      <c r="A114" s="3">
        <v>113</v>
      </c>
      <c r="B114" s="4">
        <v>3210102140</v>
      </c>
      <c r="C114" s="5">
        <f>VLOOKUP(B114,[1]Sheet1!$B$2:$D$175,3,FALSE)</f>
        <v>0</v>
      </c>
      <c r="D114" s="5">
        <f>VLOOKUP(B114,[1]Sheet1!$B$2:$E$175,4,FALSE)</f>
        <v>1</v>
      </c>
      <c r="E114" s="5">
        <f>VLOOKUP(B114,[1]Sheet1!$B$2:$F$178,5,FALSE)</f>
        <v>4</v>
      </c>
      <c r="F114" s="5">
        <f>VLOOKUP(B114,[1]Sheet1!$B$3:$H$175,6,FALSE)</f>
        <v>0</v>
      </c>
      <c r="G114" s="5">
        <f>VLOOKUP(B114,[1]Sheet1!$B$3:$I$175,7,FALSE)</f>
        <v>0</v>
      </c>
      <c r="H114" s="5">
        <f>VLOOKUP(B114,[1]Sheet1!$B$3:$I$175,8,FALSE)</f>
        <v>0</v>
      </c>
    </row>
    <row r="115" spans="1:8" x14ac:dyDescent="0.15">
      <c r="A115" s="3">
        <v>114</v>
      </c>
      <c r="B115" s="4">
        <v>3210104177</v>
      </c>
      <c r="C115" s="5">
        <f>VLOOKUP(B115,[1]Sheet1!$B$2:$D$175,3,FALSE)</f>
        <v>1</v>
      </c>
      <c r="D115" s="5">
        <f>VLOOKUP(B115,[1]Sheet1!$B$2:$E$175,4,FALSE)</f>
        <v>0</v>
      </c>
      <c r="E115" s="5">
        <f>VLOOKUP(B115,[1]Sheet1!$B$2:$F$178,5,FALSE)</f>
        <v>0.5</v>
      </c>
      <c r="F115" s="5">
        <f>VLOOKUP(B115,[1]Sheet1!$B$3:$H$175,6,FALSE)</f>
        <v>0</v>
      </c>
      <c r="G115" s="5">
        <f>VLOOKUP(B115,[1]Sheet1!$B$3:$I$175,7,FALSE)</f>
        <v>0</v>
      </c>
      <c r="H115" s="5">
        <f>VLOOKUP(B115,[1]Sheet1!$B$3:$I$175,8,FALSE)</f>
        <v>0</v>
      </c>
    </row>
    <row r="116" spans="1:8" x14ac:dyDescent="0.15">
      <c r="A116" s="3">
        <v>115</v>
      </c>
      <c r="B116" s="4">
        <v>3210103622</v>
      </c>
      <c r="C116" s="5">
        <f>VLOOKUP(B116,[1]Sheet1!$B$2:$D$175,3,FALSE)</f>
        <v>10</v>
      </c>
      <c r="D116" s="5">
        <f>VLOOKUP(B116,[1]Sheet1!$B$2:$E$175,4,FALSE)</f>
        <v>1</v>
      </c>
      <c r="E116" s="5">
        <f>VLOOKUP(B116,[1]Sheet1!$B$2:$F$178,5,FALSE)</f>
        <v>0</v>
      </c>
      <c r="F116" s="5">
        <f>VLOOKUP(B116,[1]Sheet1!$B$3:$H$175,6,FALSE)</f>
        <v>0</v>
      </c>
      <c r="G116" s="5">
        <f>VLOOKUP(B116,[1]Sheet1!$B$3:$I$175,7,FALSE)</f>
        <v>0</v>
      </c>
      <c r="H116" s="5">
        <f>VLOOKUP(B116,[1]Sheet1!$B$3:$I$175,8,FALSE)</f>
        <v>0</v>
      </c>
    </row>
    <row r="117" spans="1:8" x14ac:dyDescent="0.15">
      <c r="A117" s="3">
        <v>116</v>
      </c>
      <c r="B117" s="4">
        <v>3210100977</v>
      </c>
      <c r="C117" s="5">
        <f>VLOOKUP(B117,[1]Sheet1!$B$2:$D$175,3,FALSE)</f>
        <v>7</v>
      </c>
      <c r="D117" s="5">
        <f>VLOOKUP(B117,[1]Sheet1!$B$2:$E$175,4,FALSE)</f>
        <v>5.5</v>
      </c>
      <c r="E117" s="5">
        <f>VLOOKUP(B117,[1]Sheet1!$B$2:$F$178,5,FALSE)</f>
        <v>5.5</v>
      </c>
      <c r="F117" s="5">
        <f>VLOOKUP(B117,[1]Sheet1!$B$3:$H$175,6,FALSE)</f>
        <v>0</v>
      </c>
      <c r="G117" s="5">
        <f>VLOOKUP(B117,[1]Sheet1!$B$3:$I$175,7,FALSE)</f>
        <v>3.75</v>
      </c>
      <c r="H117" s="5">
        <f>VLOOKUP(B117,[1]Sheet1!$B$3:$I$175,8,FALSE)</f>
        <v>0</v>
      </c>
    </row>
    <row r="118" spans="1:8" x14ac:dyDescent="0.15">
      <c r="A118" s="3">
        <v>117</v>
      </c>
      <c r="B118" s="4">
        <v>3210105279</v>
      </c>
      <c r="C118" s="5">
        <f>VLOOKUP(B118,[1]Sheet1!$B$2:$D$175,3,FALSE)</f>
        <v>0</v>
      </c>
      <c r="D118" s="5">
        <f>VLOOKUP(B118,[1]Sheet1!$B$2:$E$175,4,FALSE)</f>
        <v>0</v>
      </c>
      <c r="E118" s="5">
        <f>VLOOKUP(B118,[1]Sheet1!$B$2:$F$178,5,FALSE)</f>
        <v>0</v>
      </c>
      <c r="F118" s="5">
        <f>VLOOKUP(B118,[1]Sheet1!$B$3:$H$175,6,FALSE)</f>
        <v>0</v>
      </c>
      <c r="G118" s="5">
        <f>VLOOKUP(B118,[1]Sheet1!$B$3:$I$175,7,FALSE)</f>
        <v>0</v>
      </c>
      <c r="H118" s="5">
        <f>VLOOKUP(B118,[1]Sheet1!$B$3:$I$175,8,FALSE)</f>
        <v>0</v>
      </c>
    </row>
    <row r="119" spans="1:8" x14ac:dyDescent="0.15">
      <c r="A119" s="3">
        <v>118</v>
      </c>
      <c r="B119" s="4">
        <v>3210102219</v>
      </c>
      <c r="C119" s="5">
        <f>VLOOKUP(B119,[1]Sheet1!$B$2:$D$175,3,FALSE)</f>
        <v>0</v>
      </c>
      <c r="D119" s="5">
        <f>VLOOKUP(B119,[1]Sheet1!$B$2:$E$175,4,FALSE)</f>
        <v>8</v>
      </c>
      <c r="E119" s="5">
        <f>VLOOKUP(B119,[1]Sheet1!$B$2:$F$178,5,FALSE)</f>
        <v>2</v>
      </c>
      <c r="F119" s="5">
        <f>VLOOKUP(B119,[1]Sheet1!$B$3:$H$175,6,FALSE)</f>
        <v>0</v>
      </c>
      <c r="G119" s="5">
        <f>VLOOKUP(B119,[1]Sheet1!$B$3:$I$175,7,FALSE)</f>
        <v>0</v>
      </c>
      <c r="H119" s="5">
        <f>VLOOKUP(B119,[1]Sheet1!$B$3:$I$175,8,FALSE)</f>
        <v>0</v>
      </c>
    </row>
    <row r="120" spans="1:8" x14ac:dyDescent="0.15">
      <c r="A120" s="3">
        <v>119</v>
      </c>
      <c r="B120" s="4">
        <v>3210101844</v>
      </c>
      <c r="C120" s="5">
        <f>VLOOKUP(B120,[1]Sheet1!$B$2:$D$175,3,FALSE)</f>
        <v>7</v>
      </c>
      <c r="D120" s="5">
        <v>8</v>
      </c>
      <c r="E120" s="5">
        <f>VLOOKUP(B120,[1]Sheet1!$B$2:$F$178,5,FALSE)</f>
        <v>5</v>
      </c>
      <c r="F120" s="5">
        <f>VLOOKUP(B120,[1]Sheet1!$B$3:$H$175,6,FALSE)</f>
        <v>10</v>
      </c>
      <c r="G120" s="5">
        <f>VLOOKUP(B120,[1]Sheet1!$B$3:$I$175,7,FALSE)</f>
        <v>0</v>
      </c>
      <c r="H120" s="5">
        <f>VLOOKUP(B120,[1]Sheet1!$B$3:$I$175,8,FALSE)</f>
        <v>0</v>
      </c>
    </row>
    <row r="121" spans="1:8" x14ac:dyDescent="0.15">
      <c r="A121" s="3">
        <v>120</v>
      </c>
      <c r="B121" s="4">
        <v>3210104311</v>
      </c>
      <c r="C121" s="5">
        <f>VLOOKUP(B121,[1]Sheet1!$B$2:$D$175,3,FALSE)</f>
        <v>0</v>
      </c>
      <c r="D121" s="5">
        <f>VLOOKUP(B121,[1]Sheet1!$B$2:$E$175,4,FALSE)</f>
        <v>0</v>
      </c>
      <c r="E121" s="5">
        <f>VLOOKUP(B121,[1]Sheet1!$B$2:$F$178,5,FALSE)</f>
        <v>0</v>
      </c>
      <c r="F121" s="5">
        <f>VLOOKUP(B121,[1]Sheet1!$B$3:$H$175,6,FALSE)</f>
        <v>0</v>
      </c>
      <c r="G121" s="5">
        <f>VLOOKUP(B121,[1]Sheet1!$B$3:$I$175,7,FALSE)</f>
        <v>1.25</v>
      </c>
      <c r="H121" s="5">
        <f>VLOOKUP(B121,[1]Sheet1!$B$3:$I$175,8,FALSE)</f>
        <v>0</v>
      </c>
    </row>
    <row r="122" spans="1:8" x14ac:dyDescent="0.15">
      <c r="A122" s="3">
        <v>121</v>
      </c>
      <c r="B122" s="4">
        <v>3210103598</v>
      </c>
      <c r="C122" s="5">
        <f>VLOOKUP(B122,[1]Sheet1!$B$2:$D$175,3,FALSE)</f>
        <v>2</v>
      </c>
      <c r="D122" s="5">
        <f>VLOOKUP(B122,[1]Sheet1!$B$2:$E$175,4,FALSE)</f>
        <v>1</v>
      </c>
      <c r="E122" s="5">
        <f>VLOOKUP(B122,[1]Sheet1!$B$2:$F$178,5,FALSE)</f>
        <v>4</v>
      </c>
      <c r="F122" s="5">
        <f>VLOOKUP(B122,[1]Sheet1!$B$3:$H$175,6,FALSE)</f>
        <v>12</v>
      </c>
      <c r="G122" s="5">
        <f>VLOOKUP(B122,[1]Sheet1!$B$3:$I$175,7,FALSE)</f>
        <v>0</v>
      </c>
      <c r="H122" s="5">
        <f>VLOOKUP(B122,[1]Sheet1!$B$3:$I$175,8,FALSE)</f>
        <v>0</v>
      </c>
    </row>
    <row r="123" spans="1:8" x14ac:dyDescent="0.15">
      <c r="A123" s="3">
        <v>122</v>
      </c>
      <c r="B123" s="4">
        <v>3210105599</v>
      </c>
      <c r="C123" s="5">
        <f>VLOOKUP(B123,[1]Sheet1!$B$2:$D$175,3,FALSE)</f>
        <v>0</v>
      </c>
      <c r="D123" s="5">
        <f>VLOOKUP(B123,[1]Sheet1!$B$2:$E$175,4,FALSE)</f>
        <v>1</v>
      </c>
      <c r="E123" s="5">
        <f>VLOOKUP(B123,[1]Sheet1!$B$2:$F$178,5,FALSE)</f>
        <v>2</v>
      </c>
      <c r="F123" s="5">
        <f>VLOOKUP(B123,[1]Sheet1!$B$3:$H$175,6,FALSE)</f>
        <v>0</v>
      </c>
      <c r="G123" s="5">
        <f>VLOOKUP(B123,[1]Sheet1!$B$3:$I$175,7,FALSE)</f>
        <v>0</v>
      </c>
      <c r="H123" s="5">
        <f>VLOOKUP(B123,[1]Sheet1!$B$3:$I$175,8,FALSE)</f>
        <v>0</v>
      </c>
    </row>
    <row r="124" spans="1:8" x14ac:dyDescent="0.15">
      <c r="A124" s="3">
        <v>123</v>
      </c>
      <c r="B124" s="4">
        <v>3210104463</v>
      </c>
      <c r="C124" s="5">
        <f>VLOOKUP(B124,[1]Sheet1!$B$2:$D$175,3,FALSE)</f>
        <v>0</v>
      </c>
      <c r="D124" s="5">
        <f>VLOOKUP(B124,[1]Sheet1!$B$2:$E$175,4,FALSE)</f>
        <v>7</v>
      </c>
      <c r="E124" s="5">
        <f>VLOOKUP(B124,[1]Sheet1!$B$2:$F$178,5,FALSE)</f>
        <v>2</v>
      </c>
      <c r="F124" s="5">
        <f>VLOOKUP(B124,[1]Sheet1!$B$3:$H$175,6,FALSE)</f>
        <v>10</v>
      </c>
      <c r="G124" s="5">
        <f>VLOOKUP(B124,[1]Sheet1!$B$3:$I$175,7,FALSE)</f>
        <v>0</v>
      </c>
      <c r="H124" s="5">
        <f>VLOOKUP(B124,[1]Sheet1!$B$3:$I$175,8,FALSE)</f>
        <v>0</v>
      </c>
    </row>
    <row r="125" spans="1:8" x14ac:dyDescent="0.15">
      <c r="A125" s="3">
        <v>124</v>
      </c>
      <c r="B125" s="4">
        <v>3210105738</v>
      </c>
      <c r="C125" s="5">
        <f>VLOOKUP(B125,[1]Sheet1!$B$2:$D$175,3,FALSE)</f>
        <v>0</v>
      </c>
      <c r="D125" s="5">
        <f>VLOOKUP(B125,[1]Sheet1!$B$2:$E$175,4,FALSE)</f>
        <v>1</v>
      </c>
      <c r="E125" s="5">
        <f>VLOOKUP(B125,[1]Sheet1!$B$2:$F$178,5,FALSE)</f>
        <v>2</v>
      </c>
      <c r="F125" s="5">
        <f>VLOOKUP(B125,[1]Sheet1!$B$3:$H$175,6,FALSE)</f>
        <v>0</v>
      </c>
      <c r="G125" s="5">
        <f>VLOOKUP(B125,[1]Sheet1!$B$3:$I$175,7,FALSE)</f>
        <v>1.25</v>
      </c>
      <c r="H125" s="5">
        <f>VLOOKUP(B125,[1]Sheet1!$B$3:$I$175,8,FALSE)</f>
        <v>0</v>
      </c>
    </row>
    <row r="126" spans="1:8" x14ac:dyDescent="0.15">
      <c r="A126" s="3">
        <v>125</v>
      </c>
      <c r="B126" s="4">
        <v>3210103700</v>
      </c>
      <c r="C126" s="5">
        <f>VLOOKUP(B126,[1]Sheet1!$B$2:$D$175,3,FALSE)</f>
        <v>0</v>
      </c>
      <c r="D126" s="5">
        <f>VLOOKUP(B126,[1]Sheet1!$B$2:$E$175,4,FALSE)</f>
        <v>0</v>
      </c>
      <c r="E126" s="5">
        <f>VLOOKUP(B126,[1]Sheet1!$B$2:$F$178,5,FALSE)</f>
        <v>2</v>
      </c>
      <c r="F126" s="5">
        <f>VLOOKUP(B126,[1]Sheet1!$B$3:$H$175,6,FALSE)</f>
        <v>0</v>
      </c>
      <c r="G126" s="5">
        <f>VLOOKUP(B126,[1]Sheet1!$B$3:$I$175,7,FALSE)</f>
        <v>1</v>
      </c>
      <c r="H126" s="5">
        <f>VLOOKUP(B126,[1]Sheet1!$B$3:$I$175,8,FALSE)</f>
        <v>0</v>
      </c>
    </row>
    <row r="127" spans="1:8" x14ac:dyDescent="0.15">
      <c r="A127" s="3">
        <v>126</v>
      </c>
      <c r="B127" s="4">
        <v>3210102417</v>
      </c>
      <c r="C127" s="5">
        <f>VLOOKUP(B127,[1]Sheet1!$B$2:$D$175,3,FALSE)</f>
        <v>0</v>
      </c>
      <c r="D127" s="5">
        <f>VLOOKUP(B127,[1]Sheet1!$B$2:$E$175,4,FALSE)</f>
        <v>4</v>
      </c>
      <c r="E127" s="5">
        <f>VLOOKUP(B127,[1]Sheet1!$B$2:$F$178,5,FALSE)</f>
        <v>0</v>
      </c>
      <c r="F127" s="5">
        <f>VLOOKUP(B127,[1]Sheet1!$B$3:$H$175,6,FALSE)</f>
        <v>0</v>
      </c>
      <c r="G127" s="5">
        <f>VLOOKUP(B127,[1]Sheet1!$B$3:$I$175,7,FALSE)</f>
        <v>0</v>
      </c>
      <c r="H127" s="5">
        <f>VLOOKUP(B127,[1]Sheet1!$B$3:$I$175,8,FALSE)</f>
        <v>0</v>
      </c>
    </row>
    <row r="128" spans="1:8" x14ac:dyDescent="0.15">
      <c r="A128" s="3">
        <v>127</v>
      </c>
      <c r="B128" s="4">
        <v>3210101950</v>
      </c>
      <c r="C128" s="5">
        <f>VLOOKUP(B128,[1]Sheet1!$B$2:$D$175,3,FALSE)</f>
        <v>0</v>
      </c>
      <c r="D128" s="5">
        <f>VLOOKUP(B128,[1]Sheet1!$B$2:$E$175,4,FALSE)</f>
        <v>0</v>
      </c>
      <c r="E128" s="5">
        <f>VLOOKUP(B128,[1]Sheet1!$B$2:$F$178,5,FALSE)</f>
        <v>0</v>
      </c>
      <c r="F128" s="5">
        <f>VLOOKUP(B128,[1]Sheet1!$B$3:$H$175,6,FALSE)</f>
        <v>0</v>
      </c>
      <c r="G128" s="5">
        <f>VLOOKUP(B128,[1]Sheet1!$B$3:$I$175,7,FALSE)</f>
        <v>0</v>
      </c>
      <c r="H128" s="5">
        <f>VLOOKUP(B128,[1]Sheet1!$B$3:$I$175,8,FALSE)</f>
        <v>0</v>
      </c>
    </row>
    <row r="129" spans="1:8" x14ac:dyDescent="0.15">
      <c r="A129" s="3">
        <v>128</v>
      </c>
      <c r="B129" s="4">
        <v>3210102218</v>
      </c>
      <c r="C129" s="5">
        <f>VLOOKUP(B129,[1]Sheet1!$B$2:$D$175,3,FALSE)</f>
        <v>0</v>
      </c>
      <c r="D129" s="5">
        <f>VLOOKUP(B129,[1]Sheet1!$B$2:$E$175,4,FALSE)</f>
        <v>0</v>
      </c>
      <c r="E129" s="5">
        <f>VLOOKUP(B129,[1]Sheet1!$B$2:$F$178,5,FALSE)</f>
        <v>0</v>
      </c>
      <c r="F129" s="5">
        <f>VLOOKUP(B129,[1]Sheet1!$B$3:$H$175,6,FALSE)</f>
        <v>0</v>
      </c>
      <c r="G129" s="5">
        <f>VLOOKUP(B129,[1]Sheet1!$B$3:$I$175,7,FALSE)</f>
        <v>0</v>
      </c>
      <c r="H129" s="5">
        <f>VLOOKUP(B129,[1]Sheet1!$B$3:$I$175,8,FALSE)</f>
        <v>0</v>
      </c>
    </row>
    <row r="130" spans="1:8" x14ac:dyDescent="0.15">
      <c r="A130" s="3">
        <v>129</v>
      </c>
      <c r="B130" s="4">
        <v>3210104097</v>
      </c>
      <c r="C130" s="5">
        <f>VLOOKUP(B130,[1]Sheet1!$B$2:$D$175,3,FALSE)</f>
        <v>0</v>
      </c>
      <c r="D130" s="5">
        <f>VLOOKUP(B130,[1]Sheet1!$B$2:$E$175,4,FALSE)</f>
        <v>0</v>
      </c>
      <c r="E130" s="5">
        <f>VLOOKUP(B130,[1]Sheet1!$B$2:$F$178,5,FALSE)</f>
        <v>0</v>
      </c>
      <c r="F130" s="5">
        <f>VLOOKUP(B130,[1]Sheet1!$B$3:$H$175,6,FALSE)</f>
        <v>0</v>
      </c>
      <c r="G130" s="5">
        <f>VLOOKUP(B130,[1]Sheet1!$B$3:$I$175,7,FALSE)</f>
        <v>0</v>
      </c>
      <c r="H130" s="5">
        <f>VLOOKUP(B130,[1]Sheet1!$B$3:$I$175,8,FALSE)</f>
        <v>0</v>
      </c>
    </row>
    <row r="131" spans="1:8" x14ac:dyDescent="0.15">
      <c r="A131" s="3">
        <v>130</v>
      </c>
      <c r="B131" s="4">
        <v>3210103617</v>
      </c>
      <c r="C131" s="5">
        <f>VLOOKUP(B131,[1]Sheet1!$B$2:$D$175,3,FALSE)</f>
        <v>2</v>
      </c>
      <c r="D131" s="5">
        <f>VLOOKUP(B131,[1]Sheet1!$B$2:$E$175,4,FALSE)</f>
        <v>0</v>
      </c>
      <c r="E131" s="5">
        <f>VLOOKUP(B131,[1]Sheet1!$B$2:$F$178,5,FALSE)</f>
        <v>0</v>
      </c>
      <c r="F131" s="5">
        <f>VLOOKUP(B131,[1]Sheet1!$B$3:$H$175,6,FALSE)</f>
        <v>0</v>
      </c>
      <c r="G131" s="5">
        <f>VLOOKUP(B131,[1]Sheet1!$B$3:$I$175,7,FALSE)</f>
        <v>0</v>
      </c>
      <c r="H131" s="5">
        <f>VLOOKUP(B131,[1]Sheet1!$B$3:$I$175,8,FALSE)</f>
        <v>0</v>
      </c>
    </row>
    <row r="132" spans="1:8" x14ac:dyDescent="0.15">
      <c r="A132" s="3">
        <v>131</v>
      </c>
      <c r="B132" s="4">
        <v>3210104023</v>
      </c>
      <c r="C132" s="5">
        <f>VLOOKUP(B132,[1]Sheet1!$B$2:$D$175,3,FALSE)</f>
        <v>5</v>
      </c>
      <c r="D132" s="5">
        <f>VLOOKUP(B132,[1]Sheet1!$B$2:$E$175,4,FALSE)</f>
        <v>4</v>
      </c>
      <c r="E132" s="5">
        <f>VLOOKUP(B132,[1]Sheet1!$B$2:$F$178,5,FALSE)</f>
        <v>3</v>
      </c>
      <c r="F132" s="5">
        <f>VLOOKUP(B132,[1]Sheet1!$B$3:$H$175,6,FALSE)</f>
        <v>0</v>
      </c>
      <c r="G132" s="5">
        <f>VLOOKUP(B132,[1]Sheet1!$B$3:$I$175,7,FALSE)</f>
        <v>0</v>
      </c>
      <c r="H132" s="5">
        <f>VLOOKUP(B132,[1]Sheet1!$B$3:$I$175,8,FALSE)</f>
        <v>1</v>
      </c>
    </row>
    <row r="133" spans="1:8" x14ac:dyDescent="0.15">
      <c r="A133" s="3">
        <v>132</v>
      </c>
      <c r="B133" s="4">
        <v>3210106164</v>
      </c>
      <c r="C133" s="5">
        <f>VLOOKUP(B133,[1]Sheet1!$B$2:$D$175,3,FALSE)</f>
        <v>2</v>
      </c>
      <c r="D133" s="5">
        <f>VLOOKUP(B133,[1]Sheet1!$B$2:$E$175,4,FALSE)</f>
        <v>0</v>
      </c>
      <c r="E133" s="5">
        <f>VLOOKUP(B133,[1]Sheet1!$B$2:$F$178,5,FALSE)</f>
        <v>3</v>
      </c>
      <c r="F133" s="5">
        <f>VLOOKUP(B133,[1]Sheet1!$B$3:$H$175,6,FALSE)</f>
        <v>0</v>
      </c>
      <c r="G133" s="5">
        <f>VLOOKUP(B133,[1]Sheet1!$B$3:$I$175,7,FALSE)</f>
        <v>0</v>
      </c>
      <c r="H133" s="5">
        <f>VLOOKUP(B133,[1]Sheet1!$B$3:$I$175,8,FALSE)</f>
        <v>0</v>
      </c>
    </row>
    <row r="134" spans="1:8" x14ac:dyDescent="0.15">
      <c r="A134" s="3">
        <v>133</v>
      </c>
      <c r="B134" s="4">
        <v>3210104583</v>
      </c>
      <c r="C134" s="5">
        <f>VLOOKUP(B134,[1]Sheet1!$B$2:$D$175,3,FALSE)</f>
        <v>10</v>
      </c>
      <c r="D134" s="5">
        <f>VLOOKUP(B134,[1]Sheet1!$B$2:$E$175,4,FALSE)</f>
        <v>10.6</v>
      </c>
      <c r="E134" s="5">
        <f>VLOOKUP(B134,[1]Sheet1!$B$2:$F$178,5,FALSE)</f>
        <v>15</v>
      </c>
      <c r="F134" s="5">
        <f>VLOOKUP(B134,[1]Sheet1!$B$3:$H$175,6,FALSE)</f>
        <v>10</v>
      </c>
      <c r="G134" s="5">
        <f>VLOOKUP(B134,[1]Sheet1!$B$3:$I$175,7,FALSE)</f>
        <v>0</v>
      </c>
      <c r="H134" s="5">
        <v>2</v>
      </c>
    </row>
    <row r="135" spans="1:8" x14ac:dyDescent="0.15">
      <c r="A135" s="3">
        <v>134</v>
      </c>
      <c r="B135" s="4">
        <v>3210104810</v>
      </c>
      <c r="C135" s="5">
        <f>VLOOKUP(B135,[1]Sheet1!$B$2:$D$175,3,FALSE)</f>
        <v>0</v>
      </c>
      <c r="D135" s="5">
        <f>VLOOKUP(B135,[1]Sheet1!$B$2:$E$175,4,FALSE)</f>
        <v>0</v>
      </c>
      <c r="E135" s="5">
        <f>VLOOKUP(B135,[1]Sheet1!$B$2:$F$178,5,FALSE)</f>
        <v>0</v>
      </c>
      <c r="F135" s="5">
        <f>VLOOKUP(B135,[1]Sheet1!$B$3:$H$175,6,FALSE)</f>
        <v>0</v>
      </c>
      <c r="G135" s="5">
        <f>VLOOKUP(B135,[1]Sheet1!$B$3:$I$175,7,FALSE)</f>
        <v>0</v>
      </c>
      <c r="H135" s="5">
        <f>VLOOKUP(B135,[1]Sheet1!$B$3:$I$175,8,FALSE)</f>
        <v>0</v>
      </c>
    </row>
    <row r="136" spans="1:8" x14ac:dyDescent="0.15">
      <c r="A136" s="3">
        <v>135</v>
      </c>
      <c r="B136" s="4">
        <v>3210101797</v>
      </c>
      <c r="C136" s="5">
        <f>VLOOKUP(B136,[1]Sheet1!$B$2:$D$175,3,FALSE)</f>
        <v>0</v>
      </c>
      <c r="D136" s="5">
        <f>VLOOKUP(B136,[1]Sheet1!$B$2:$E$175,4,FALSE)</f>
        <v>0</v>
      </c>
      <c r="E136" s="5">
        <f>VLOOKUP(B136,[1]Sheet1!$B$2:$F$178,5,FALSE)</f>
        <v>0</v>
      </c>
      <c r="F136" s="5">
        <f>VLOOKUP(B136,[1]Sheet1!$B$3:$H$175,6,FALSE)</f>
        <v>0</v>
      </c>
      <c r="G136" s="5">
        <f>VLOOKUP(B136,[1]Sheet1!$B$3:$I$175,7,FALSE)</f>
        <v>0</v>
      </c>
      <c r="H136" s="5">
        <f>VLOOKUP(B136,[1]Sheet1!$B$3:$I$175,8,FALSE)</f>
        <v>0</v>
      </c>
    </row>
    <row r="137" spans="1:8" x14ac:dyDescent="0.15">
      <c r="A137" s="3">
        <v>136</v>
      </c>
      <c r="B137" s="4">
        <v>3210102135</v>
      </c>
      <c r="C137" s="5">
        <f>VLOOKUP(B137,[1]Sheet1!$B$2:$D$175,3,FALSE)</f>
        <v>0</v>
      </c>
      <c r="D137" s="5">
        <f>VLOOKUP(B137,[1]Sheet1!$B$2:$E$175,4,FALSE)</f>
        <v>0</v>
      </c>
      <c r="E137" s="5">
        <f>VLOOKUP(B137,[1]Sheet1!$B$2:$F$178,5,FALSE)</f>
        <v>2</v>
      </c>
      <c r="F137" s="5">
        <f>VLOOKUP(B137,[1]Sheet1!$B$3:$H$175,6,FALSE)</f>
        <v>0</v>
      </c>
      <c r="G137" s="5">
        <f>VLOOKUP(B137,[1]Sheet1!$B$3:$I$175,7,FALSE)</f>
        <v>0</v>
      </c>
      <c r="H137" s="5">
        <f>VLOOKUP(B137,[1]Sheet1!$B$3:$I$175,8,FALSE)</f>
        <v>0</v>
      </c>
    </row>
    <row r="138" spans="1:8" x14ac:dyDescent="0.15">
      <c r="A138" s="3">
        <v>137</v>
      </c>
      <c r="B138" s="4">
        <v>3210102363</v>
      </c>
      <c r="C138" s="5">
        <f>VLOOKUP(B138,[1]Sheet1!$B$2:$D$175,3,FALSE)</f>
        <v>0</v>
      </c>
      <c r="D138" s="5">
        <f>VLOOKUP(B138,[1]Sheet1!$B$2:$E$175,4,FALSE)</f>
        <v>1</v>
      </c>
      <c r="E138" s="5">
        <f>VLOOKUP(B138,[1]Sheet1!$B$2:$F$178,5,FALSE)</f>
        <v>3.5</v>
      </c>
      <c r="F138" s="5">
        <f>VLOOKUP(B138,[1]Sheet1!$B$3:$H$175,6,FALSE)</f>
        <v>0</v>
      </c>
      <c r="G138" s="5">
        <f>VLOOKUP(B138,[1]Sheet1!$B$3:$I$175,7,FALSE)</f>
        <v>0</v>
      </c>
      <c r="H138" s="5">
        <f>VLOOKUP(B138,[1]Sheet1!$B$3:$I$175,8,FALSE)</f>
        <v>0</v>
      </c>
    </row>
    <row r="139" spans="1:8" x14ac:dyDescent="0.15">
      <c r="A139" s="3">
        <v>138</v>
      </c>
      <c r="B139" s="4">
        <v>3210106340</v>
      </c>
      <c r="C139" s="5">
        <f>VLOOKUP(B139,[1]Sheet1!$B$2:$D$175,3,FALSE)</f>
        <v>0</v>
      </c>
      <c r="D139" s="5">
        <f>VLOOKUP(B139,[1]Sheet1!$B$2:$E$175,4,FALSE)</f>
        <v>0</v>
      </c>
      <c r="E139" s="5">
        <f>VLOOKUP(B139,[1]Sheet1!$B$2:$F$178,5,FALSE)</f>
        <v>0</v>
      </c>
      <c r="F139" s="5">
        <f>VLOOKUP(B139,[1]Sheet1!$B$3:$H$175,6,FALSE)</f>
        <v>0</v>
      </c>
      <c r="G139" s="5">
        <f>VLOOKUP(B139,[1]Sheet1!$B$3:$I$175,7,FALSE)</f>
        <v>0</v>
      </c>
      <c r="H139" s="5">
        <f>VLOOKUP(B139,[1]Sheet1!$B$3:$I$175,8,FALSE)</f>
        <v>0</v>
      </c>
    </row>
    <row r="140" spans="1:8" x14ac:dyDescent="0.15">
      <c r="A140" s="3">
        <v>139</v>
      </c>
      <c r="B140" s="4">
        <v>3210102214</v>
      </c>
      <c r="C140" s="5">
        <f>VLOOKUP(B140,[1]Sheet1!$B$2:$D$175,3,FALSE)</f>
        <v>0</v>
      </c>
      <c r="D140" s="5">
        <f>VLOOKUP(B140,[1]Sheet1!$B$2:$E$175,4,FALSE)</f>
        <v>6</v>
      </c>
      <c r="E140" s="5">
        <f>VLOOKUP(B140,[1]Sheet1!$B$2:$F$178,5,FALSE)</f>
        <v>0</v>
      </c>
      <c r="F140" s="5">
        <f>VLOOKUP(B140,[1]Sheet1!$B$3:$H$175,6,FALSE)</f>
        <v>0</v>
      </c>
      <c r="G140" s="5">
        <f>VLOOKUP(B140,[1]Sheet1!$B$3:$I$175,7,FALSE)</f>
        <v>0</v>
      </c>
      <c r="H140" s="5">
        <f>VLOOKUP(B140,[1]Sheet1!$B$3:$I$175,8,FALSE)</f>
        <v>2</v>
      </c>
    </row>
    <row r="141" spans="1:8" x14ac:dyDescent="0.15">
      <c r="A141" s="3">
        <v>140</v>
      </c>
      <c r="B141" s="4">
        <v>3210102569</v>
      </c>
      <c r="C141" s="5">
        <f>VLOOKUP(B141,[1]Sheet1!$B$2:$D$175,3,FALSE)</f>
        <v>0</v>
      </c>
      <c r="D141" s="5">
        <f>VLOOKUP(B141,[1]Sheet1!$B$2:$E$175,4,FALSE)</f>
        <v>0</v>
      </c>
      <c r="E141" s="5">
        <f>VLOOKUP(B141,[1]Sheet1!$B$2:$F$178,5,FALSE)</f>
        <v>0</v>
      </c>
      <c r="F141" s="5">
        <f>VLOOKUP(B141,[1]Sheet1!$B$3:$H$175,6,FALSE)</f>
        <v>0</v>
      </c>
      <c r="G141" s="5">
        <f>VLOOKUP(B141,[1]Sheet1!$B$3:$I$175,7,FALSE)</f>
        <v>0</v>
      </c>
      <c r="H141" s="5">
        <f>VLOOKUP(B141,[1]Sheet1!$B$3:$I$175,8,FALSE)</f>
        <v>0</v>
      </c>
    </row>
    <row r="142" spans="1:8" x14ac:dyDescent="0.15">
      <c r="A142" s="3">
        <v>141</v>
      </c>
      <c r="B142" s="4">
        <v>3210105985</v>
      </c>
      <c r="C142" s="5">
        <f>VLOOKUP(B142,[1]Sheet1!$B$2:$D$175,3,FALSE)</f>
        <v>0</v>
      </c>
      <c r="D142" s="5">
        <f>VLOOKUP(B142,[1]Sheet1!$B$2:$E$175,4,FALSE)</f>
        <v>3</v>
      </c>
      <c r="E142" s="5">
        <f>VLOOKUP(B142,[1]Sheet1!$B$2:$F$178,5,FALSE)</f>
        <v>2.5</v>
      </c>
      <c r="F142" s="5">
        <f>VLOOKUP(B142,[1]Sheet1!$B$3:$H$175,6,FALSE)</f>
        <v>0</v>
      </c>
      <c r="G142" s="5">
        <f>VLOOKUP(B142,[1]Sheet1!$B$3:$I$175,7,FALSE)</f>
        <v>0</v>
      </c>
      <c r="H142" s="5">
        <f>VLOOKUP(B142,[1]Sheet1!$B$3:$I$175,8,FALSE)</f>
        <v>0</v>
      </c>
    </row>
    <row r="143" spans="1:8" x14ac:dyDescent="0.15">
      <c r="A143" s="3">
        <v>142</v>
      </c>
      <c r="B143" s="4">
        <v>3210103005</v>
      </c>
      <c r="C143" s="5">
        <f>VLOOKUP(B143,[1]Sheet1!$B$2:$D$175,3,FALSE)</f>
        <v>6</v>
      </c>
      <c r="D143" s="5">
        <f>VLOOKUP(B143,[1]Sheet1!$B$2:$E$175,4,FALSE)</f>
        <v>14</v>
      </c>
      <c r="E143" s="5">
        <f>VLOOKUP(B143,[1]Sheet1!$B$2:$F$178,5,FALSE)</f>
        <v>4</v>
      </c>
      <c r="F143" s="5">
        <f>VLOOKUP(B143,[1]Sheet1!$B$3:$H$175,6,FALSE)</f>
        <v>0</v>
      </c>
      <c r="G143" s="5">
        <f>VLOOKUP(B143,[1]Sheet1!$B$3:$I$175,7,FALSE)</f>
        <v>0</v>
      </c>
      <c r="H143" s="5">
        <f>VLOOKUP(B143,[1]Sheet1!$B$3:$I$175,8,FALSE)</f>
        <v>0</v>
      </c>
    </row>
    <row r="144" spans="1:8" x14ac:dyDescent="0.15">
      <c r="A144" s="3">
        <v>143</v>
      </c>
      <c r="B144" s="4">
        <v>3210103170</v>
      </c>
      <c r="C144" s="5">
        <f>VLOOKUP(B144,[1]Sheet1!$B$2:$D$175,3,FALSE)</f>
        <v>6</v>
      </c>
      <c r="D144" s="5">
        <f>VLOOKUP(B144,[1]Sheet1!$B$2:$E$175,4,FALSE)</f>
        <v>1</v>
      </c>
      <c r="E144" s="5">
        <f>VLOOKUP(B144,[1]Sheet1!$B$2:$F$178,5,FALSE)</f>
        <v>1.5</v>
      </c>
      <c r="F144" s="5">
        <f>VLOOKUP(B144,[1]Sheet1!$B$3:$H$175,6,FALSE)</f>
        <v>6</v>
      </c>
      <c r="G144" s="5">
        <f>VLOOKUP(B144,[1]Sheet1!$B$3:$I$175,7,FALSE)</f>
        <v>2.5</v>
      </c>
      <c r="H144" s="5">
        <f>VLOOKUP(B144,[1]Sheet1!$B$3:$I$175,8,FALSE)</f>
        <v>12</v>
      </c>
    </row>
    <row r="145" spans="1:8" x14ac:dyDescent="0.15">
      <c r="A145" s="3">
        <v>144</v>
      </c>
      <c r="B145" s="4">
        <v>3210104494</v>
      </c>
      <c r="C145" s="5">
        <f>VLOOKUP(B145,[1]Sheet1!$B$2:$D$175,3,FALSE)</f>
        <v>0</v>
      </c>
      <c r="D145" s="5">
        <f>VLOOKUP(B145,[1]Sheet1!$B$2:$E$175,4,FALSE)</f>
        <v>0</v>
      </c>
      <c r="E145" s="5">
        <f>VLOOKUP(B145,[1]Sheet1!$B$2:$F$178,5,FALSE)</f>
        <v>0</v>
      </c>
      <c r="F145" s="5">
        <f>VLOOKUP(B145,[1]Sheet1!$B$3:$H$175,6,FALSE)</f>
        <v>0</v>
      </c>
      <c r="G145" s="5">
        <f>VLOOKUP(B145,[1]Sheet1!$B$3:$I$175,7,FALSE)</f>
        <v>0</v>
      </c>
      <c r="H145" s="5">
        <f>VLOOKUP(B145,[1]Sheet1!$B$3:$I$175,8,FALSE)</f>
        <v>0</v>
      </c>
    </row>
    <row r="146" spans="1:8" x14ac:dyDescent="0.15">
      <c r="A146" s="3">
        <v>145</v>
      </c>
      <c r="B146" s="4">
        <v>3210104506</v>
      </c>
      <c r="C146" s="5">
        <f>VLOOKUP(B146,[1]Sheet1!$B$2:$D$175,3,FALSE)</f>
        <v>2</v>
      </c>
      <c r="D146" s="5">
        <f>VLOOKUP(B146,[1]Sheet1!$B$2:$E$175,4,FALSE)</f>
        <v>1</v>
      </c>
      <c r="E146" s="5">
        <f>VLOOKUP(B146,[1]Sheet1!$B$2:$F$178,5,FALSE)</f>
        <v>3</v>
      </c>
      <c r="F146" s="5">
        <f>VLOOKUP(B146,[1]Sheet1!$B$3:$H$175,6,FALSE)</f>
        <v>6</v>
      </c>
      <c r="G146" s="5">
        <f>VLOOKUP(B146,[1]Sheet1!$B$3:$I$175,7,FALSE)</f>
        <v>0</v>
      </c>
      <c r="H146" s="5">
        <f>VLOOKUP(B146,[1]Sheet1!$B$3:$I$175,8,FALSE)</f>
        <v>0</v>
      </c>
    </row>
    <row r="147" spans="1:8" x14ac:dyDescent="0.15">
      <c r="A147" s="3">
        <v>146</v>
      </c>
      <c r="B147" s="4">
        <v>3210100976</v>
      </c>
      <c r="C147" s="5">
        <f>VLOOKUP(B147,[1]Sheet1!$B$2:$D$175,3,FALSE)</f>
        <v>0</v>
      </c>
      <c r="D147" s="5">
        <f>VLOOKUP(B147,[1]Sheet1!$B$2:$E$175,4,FALSE)</f>
        <v>2</v>
      </c>
      <c r="E147" s="5">
        <f>VLOOKUP(B147,[1]Sheet1!$B$2:$F$178,5,FALSE)</f>
        <v>0</v>
      </c>
      <c r="F147" s="5">
        <f>VLOOKUP(B147,[1]Sheet1!$B$3:$H$175,6,FALSE)</f>
        <v>6</v>
      </c>
      <c r="G147" s="5">
        <f>VLOOKUP(B147,[1]Sheet1!$B$3:$I$175,7,FALSE)</f>
        <v>0</v>
      </c>
      <c r="H147" s="5">
        <f>VLOOKUP(B147,[1]Sheet1!$B$3:$I$175,8,FALSE)</f>
        <v>0</v>
      </c>
    </row>
    <row r="148" spans="1:8" x14ac:dyDescent="0.15">
      <c r="A148" s="3">
        <v>147</v>
      </c>
      <c r="B148" s="4">
        <v>3210106235</v>
      </c>
      <c r="C148" s="5">
        <f>VLOOKUP(B148,[1]Sheet1!$B$2:$D$175,3,FALSE)</f>
        <v>0</v>
      </c>
      <c r="D148" s="5">
        <f>VLOOKUP(B148,[1]Sheet1!$B$2:$E$175,4,FALSE)</f>
        <v>4</v>
      </c>
      <c r="E148" s="5">
        <f>VLOOKUP(B148,[1]Sheet1!$B$2:$F$178,5,FALSE)</f>
        <v>0.5</v>
      </c>
      <c r="F148" s="5">
        <f>VLOOKUP(B148,[1]Sheet1!$B$3:$H$175,6,FALSE)</f>
        <v>6</v>
      </c>
      <c r="G148" s="5">
        <f>VLOOKUP(B148,[1]Sheet1!$B$3:$I$175,7,FALSE)</f>
        <v>1.25</v>
      </c>
      <c r="H148" s="5">
        <f>VLOOKUP(B148,[1]Sheet1!$B$3:$I$175,8,FALSE)</f>
        <v>14</v>
      </c>
    </row>
    <row r="149" spans="1:8" x14ac:dyDescent="0.15">
      <c r="A149" s="3">
        <v>148</v>
      </c>
      <c r="B149" s="4">
        <v>3210104001</v>
      </c>
      <c r="C149" s="5">
        <f>VLOOKUP(B149,[1]Sheet1!$B$2:$D$175,3,FALSE)</f>
        <v>0</v>
      </c>
      <c r="D149" s="5">
        <f>VLOOKUP(B149,[1]Sheet1!$B$2:$E$175,4,FALSE)</f>
        <v>4.4000000000000004</v>
      </c>
      <c r="E149" s="5">
        <f>VLOOKUP(B149,[1]Sheet1!$B$2:$F$178,5,FALSE)</f>
        <v>5</v>
      </c>
      <c r="F149" s="5">
        <f>VLOOKUP(B149,[1]Sheet1!$B$3:$H$175,6,FALSE)</f>
        <v>6</v>
      </c>
      <c r="G149" s="5">
        <f>VLOOKUP(B149,[1]Sheet1!$B$3:$I$175,7,FALSE)</f>
        <v>5</v>
      </c>
      <c r="H149" s="5">
        <f>VLOOKUP(B149,[1]Sheet1!$B$3:$I$175,8,FALSE)</f>
        <v>8</v>
      </c>
    </row>
    <row r="150" spans="1:8" x14ac:dyDescent="0.15">
      <c r="A150" s="3">
        <v>149</v>
      </c>
      <c r="B150" s="4">
        <v>3210101573</v>
      </c>
      <c r="C150" s="5">
        <f>VLOOKUP(B150,[1]Sheet1!$B$2:$D$175,3,FALSE)</f>
        <v>10</v>
      </c>
      <c r="D150" s="5">
        <f>VLOOKUP(B150,[1]Sheet1!$B$2:$E$175,4,FALSE)</f>
        <v>2</v>
      </c>
      <c r="E150" s="5">
        <f>VLOOKUP(B150,[1]Sheet1!$B$2:$F$178,5,FALSE)</f>
        <v>5</v>
      </c>
      <c r="F150" s="5">
        <f>VLOOKUP(B150,[1]Sheet1!$B$3:$H$175,6,FALSE)</f>
        <v>8</v>
      </c>
      <c r="G150" s="5">
        <f>VLOOKUP(B150,[1]Sheet1!$B$3:$I$175,7,FALSE)</f>
        <v>0</v>
      </c>
      <c r="H150" s="5">
        <f>VLOOKUP(B150,[1]Sheet1!$B$3:$I$175,8,FALSE)</f>
        <v>0</v>
      </c>
    </row>
    <row r="151" spans="1:8" x14ac:dyDescent="0.15">
      <c r="A151" s="3">
        <v>150</v>
      </c>
      <c r="B151" s="4">
        <v>3210105280</v>
      </c>
      <c r="C151" s="5">
        <f>VLOOKUP(B151,[1]Sheet1!$B$2:$D$175,3,FALSE)</f>
        <v>0</v>
      </c>
      <c r="D151" s="5">
        <f>VLOOKUP(B151,[1]Sheet1!$B$2:$E$175,4,FALSE)</f>
        <v>0</v>
      </c>
      <c r="E151" s="5">
        <f>VLOOKUP(B151,[1]Sheet1!$B$2:$F$178,5,FALSE)</f>
        <v>0</v>
      </c>
      <c r="F151" s="5">
        <f>VLOOKUP(B151,[1]Sheet1!$B$3:$H$175,6,FALSE)</f>
        <v>0</v>
      </c>
      <c r="G151" s="5">
        <f>VLOOKUP(B151,[1]Sheet1!$B$3:$I$175,7,FALSE)</f>
        <v>0</v>
      </c>
      <c r="H151" s="5">
        <f>VLOOKUP(B151,[1]Sheet1!$B$3:$I$175,8,FALSE)</f>
        <v>0</v>
      </c>
    </row>
    <row r="152" spans="1:8" x14ac:dyDescent="0.15">
      <c r="A152" s="3">
        <v>151</v>
      </c>
      <c r="B152" s="4">
        <v>3210103569</v>
      </c>
      <c r="C152" s="5">
        <f>VLOOKUP(B152,[1]Sheet1!$B$2:$D$175,3,FALSE)</f>
        <v>0</v>
      </c>
      <c r="D152" s="5">
        <f>VLOOKUP(B152,[1]Sheet1!$B$2:$E$175,4,FALSE)</f>
        <v>1</v>
      </c>
      <c r="E152" s="5">
        <f>VLOOKUP(B152,[1]Sheet1!$B$2:$F$178,5,FALSE)</f>
        <v>0</v>
      </c>
      <c r="F152" s="5">
        <f>VLOOKUP(B152,[1]Sheet1!$B$3:$H$175,6,FALSE)</f>
        <v>8</v>
      </c>
      <c r="G152" s="5">
        <f>VLOOKUP(B152,[1]Sheet1!$B$3:$I$175,7,FALSE)</f>
        <v>0</v>
      </c>
      <c r="H152" s="5">
        <f>VLOOKUP(B152,[1]Sheet1!$B$3:$I$175,8,FALSE)</f>
        <v>17</v>
      </c>
    </row>
    <row r="153" spans="1:8" x14ac:dyDescent="0.15">
      <c r="A153" s="3">
        <v>152</v>
      </c>
      <c r="B153" s="4">
        <v>3210105316</v>
      </c>
      <c r="C153" s="5">
        <f>VLOOKUP(B153,[1]Sheet1!$B$2:$D$175,3,FALSE)</f>
        <v>0</v>
      </c>
      <c r="D153" s="5">
        <f>VLOOKUP(B153,[1]Sheet1!$B$2:$E$175,4,FALSE)</f>
        <v>4</v>
      </c>
      <c r="E153" s="5">
        <f>VLOOKUP(B153,[1]Sheet1!$B$2:$F$178,5,FALSE)</f>
        <v>2</v>
      </c>
      <c r="F153" s="5">
        <f>VLOOKUP(B153,[1]Sheet1!$B$3:$H$175,6,FALSE)</f>
        <v>6</v>
      </c>
      <c r="G153" s="5">
        <f>VLOOKUP(B153,[1]Sheet1!$B$3:$I$175,7,FALSE)</f>
        <v>0</v>
      </c>
      <c r="H153" s="5">
        <f>VLOOKUP(B153,[1]Sheet1!$B$3:$I$175,8,FALSE)</f>
        <v>0</v>
      </c>
    </row>
    <row r="154" spans="1:8" x14ac:dyDescent="0.15">
      <c r="A154" s="3">
        <v>153</v>
      </c>
      <c r="B154" s="4">
        <v>3210104537</v>
      </c>
      <c r="C154" s="5">
        <f>VLOOKUP(B154,[1]Sheet1!$B$2:$D$175,3,FALSE)</f>
        <v>0</v>
      </c>
      <c r="D154" s="5">
        <f>VLOOKUP(B154,[1]Sheet1!$B$2:$E$175,4,FALSE)</f>
        <v>1</v>
      </c>
      <c r="E154" s="5">
        <f>VLOOKUP(B154,[1]Sheet1!$B$2:$F$178,5,FALSE)</f>
        <v>0</v>
      </c>
      <c r="F154" s="5">
        <f>VLOOKUP(B154,[1]Sheet1!$B$3:$H$175,6,FALSE)</f>
        <v>6</v>
      </c>
      <c r="G154" s="5">
        <f>VLOOKUP(B154,[1]Sheet1!$B$3:$I$175,7,FALSE)</f>
        <v>0</v>
      </c>
      <c r="H154" s="5">
        <f>VLOOKUP(B154,[1]Sheet1!$B$3:$I$175,8,FALSE)</f>
        <v>8</v>
      </c>
    </row>
    <row r="155" spans="1:8" x14ac:dyDescent="0.15">
      <c r="A155" s="3">
        <v>154</v>
      </c>
      <c r="B155" s="4">
        <v>3210103856</v>
      </c>
      <c r="C155" s="5">
        <f>VLOOKUP(B155,[1]Sheet1!$B$2:$D$175,3,FALSE)</f>
        <v>0</v>
      </c>
      <c r="D155" s="5">
        <f>VLOOKUP(B155,[1]Sheet1!$B$2:$E$175,4,FALSE)</f>
        <v>9</v>
      </c>
      <c r="E155" s="5">
        <f>VLOOKUP(B155,[1]Sheet1!$B$2:$F$178,5,FALSE)</f>
        <v>2</v>
      </c>
      <c r="F155" s="5">
        <f>VLOOKUP(B155,[1]Sheet1!$B$3:$H$175,6,FALSE)</f>
        <v>0</v>
      </c>
      <c r="G155" s="5">
        <f>VLOOKUP(B155,[1]Sheet1!$B$3:$I$175,7,FALSE)</f>
        <v>0</v>
      </c>
      <c r="H155" s="5">
        <f>VLOOKUP(B155,[1]Sheet1!$B$3:$I$175,8,FALSE)</f>
        <v>0</v>
      </c>
    </row>
    <row r="156" spans="1:8" x14ac:dyDescent="0.15">
      <c r="A156" s="3">
        <v>155</v>
      </c>
      <c r="B156" s="4">
        <v>3210103122</v>
      </c>
      <c r="C156" s="5">
        <v>0</v>
      </c>
      <c r="D156" s="5">
        <v>10</v>
      </c>
      <c r="E156" s="5">
        <v>3</v>
      </c>
      <c r="F156" s="5">
        <v>0</v>
      </c>
      <c r="G156" s="5">
        <v>0</v>
      </c>
      <c r="H156" s="5">
        <v>0</v>
      </c>
    </row>
    <row r="157" spans="1:8" x14ac:dyDescent="0.15">
      <c r="A157" s="3">
        <v>156</v>
      </c>
      <c r="B157" s="4">
        <v>3210105284</v>
      </c>
      <c r="C157" s="5">
        <f>VLOOKUP(B157,[1]Sheet1!$B$2:$D$175,3,FALSE)</f>
        <v>0</v>
      </c>
      <c r="D157" s="5">
        <f>VLOOKUP(B157,[1]Sheet1!$B$2:$E$175,4,FALSE)</f>
        <v>1</v>
      </c>
      <c r="E157" s="5">
        <f>VLOOKUP(B157,[1]Sheet1!$B$2:$F$178,5,FALSE)</f>
        <v>0</v>
      </c>
      <c r="F157" s="5">
        <f>VLOOKUP(B157,[1]Sheet1!$B$3:$H$175,6,FALSE)</f>
        <v>6</v>
      </c>
      <c r="G157" s="5">
        <f>VLOOKUP(B157,[1]Sheet1!$B$3:$I$175,7,FALSE)</f>
        <v>0</v>
      </c>
      <c r="H157" s="5">
        <f>VLOOKUP(B157,[1]Sheet1!$B$3:$I$175,8,FALSE)</f>
        <v>8</v>
      </c>
    </row>
    <row r="158" spans="1:8" x14ac:dyDescent="0.15">
      <c r="A158" s="3">
        <v>157</v>
      </c>
      <c r="B158" s="4">
        <v>3210105831</v>
      </c>
      <c r="C158" s="5">
        <f>VLOOKUP(B158,[1]Sheet1!$B$2:$D$175,3,FALSE)</f>
        <v>0</v>
      </c>
      <c r="D158" s="5">
        <f>VLOOKUP(B158,[1]Sheet1!$B$2:$E$175,4,FALSE)</f>
        <v>0</v>
      </c>
      <c r="E158" s="5">
        <f>VLOOKUP(B158,[1]Sheet1!$B$2:$F$178,5,FALSE)</f>
        <v>2</v>
      </c>
      <c r="F158" s="5">
        <f>VLOOKUP(B158,[1]Sheet1!$B$3:$H$175,6,FALSE)</f>
        <v>0</v>
      </c>
      <c r="G158" s="5">
        <f>VLOOKUP(B158,[1]Sheet1!$B$3:$I$175,7,FALSE)</f>
        <v>0</v>
      </c>
      <c r="H158" s="5">
        <f>VLOOKUP(B158,[1]Sheet1!$B$3:$I$175,8,FALSE)</f>
        <v>0</v>
      </c>
    </row>
    <row r="159" spans="1:8" x14ac:dyDescent="0.15">
      <c r="A159" s="3">
        <v>158</v>
      </c>
      <c r="B159" s="4">
        <v>3210104422</v>
      </c>
      <c r="C159" s="5">
        <f>VLOOKUP(B159,[1]Sheet1!$B$2:$D$175,3,FALSE)</f>
        <v>0</v>
      </c>
      <c r="D159" s="5">
        <f>VLOOKUP(B159,[1]Sheet1!$B$2:$E$175,4,FALSE)</f>
        <v>7</v>
      </c>
      <c r="E159" s="5">
        <f>VLOOKUP(B159,[1]Sheet1!$B$2:$F$178,5,FALSE)</f>
        <v>3</v>
      </c>
      <c r="F159" s="5">
        <f>VLOOKUP(B159,[1]Sheet1!$B$3:$H$175,6,FALSE)</f>
        <v>18</v>
      </c>
      <c r="G159" s="5">
        <f>VLOOKUP(B159,[1]Sheet1!$B$3:$I$175,7,FALSE)</f>
        <v>0</v>
      </c>
      <c r="H159" s="5">
        <f>VLOOKUP(B159,[1]Sheet1!$B$3:$I$175,8,FALSE)</f>
        <v>0</v>
      </c>
    </row>
    <row r="160" spans="1:8" x14ac:dyDescent="0.15">
      <c r="A160" s="3">
        <v>159</v>
      </c>
      <c r="B160" s="4">
        <v>3210102086</v>
      </c>
      <c r="C160" s="5">
        <f>VLOOKUP(B160,[1]Sheet1!$B$2:$D$175,3,FALSE)</f>
        <v>0</v>
      </c>
      <c r="D160" s="5">
        <f>VLOOKUP(B160,[1]Sheet1!$B$2:$E$175,4,FALSE)</f>
        <v>0</v>
      </c>
      <c r="E160" s="5">
        <f>VLOOKUP(B160,[1]Sheet1!$B$2:$F$178,5,FALSE)</f>
        <v>0</v>
      </c>
      <c r="F160" s="5">
        <f>VLOOKUP(B160,[1]Sheet1!$B$3:$H$175,6,FALSE)</f>
        <v>0</v>
      </c>
      <c r="G160" s="5">
        <f>VLOOKUP(B160,[1]Sheet1!$B$3:$I$175,7,FALSE)</f>
        <v>0</v>
      </c>
      <c r="H160" s="5">
        <f>VLOOKUP(B160,[1]Sheet1!$B$3:$I$175,8,FALSE)</f>
        <v>0</v>
      </c>
    </row>
    <row r="161" spans="1:8" x14ac:dyDescent="0.15">
      <c r="A161" s="3">
        <v>160</v>
      </c>
      <c r="B161" s="4">
        <v>3210104855</v>
      </c>
      <c r="C161" s="5">
        <f>VLOOKUP(B161,[1]Sheet1!$B$2:$D$175,3,FALSE)</f>
        <v>7</v>
      </c>
      <c r="D161" s="5">
        <f>VLOOKUP(B161,[1]Sheet1!$B$2:$E$175,4,FALSE)</f>
        <v>5</v>
      </c>
      <c r="E161" s="5">
        <f>VLOOKUP(B161,[1]Sheet1!$B$2:$F$178,5,FALSE)</f>
        <v>2</v>
      </c>
      <c r="F161" s="5">
        <f>VLOOKUP(B161,[1]Sheet1!$B$3:$H$175,6,FALSE)</f>
        <v>0</v>
      </c>
      <c r="G161" s="5">
        <f>VLOOKUP(B161,[1]Sheet1!$B$3:$I$175,7,FALSE)</f>
        <v>0</v>
      </c>
      <c r="H161" s="5">
        <f>VLOOKUP(B161,[1]Sheet1!$B$3:$I$175,8,FALSE)</f>
        <v>0</v>
      </c>
    </row>
    <row r="162" spans="1:8" x14ac:dyDescent="0.15">
      <c r="A162" s="3">
        <v>161</v>
      </c>
      <c r="B162" s="4">
        <v>3210106101</v>
      </c>
      <c r="C162" s="5">
        <f>VLOOKUP(B162,[1]Sheet1!$B$2:$D$175,3,FALSE)</f>
        <v>0</v>
      </c>
      <c r="D162" s="5">
        <f>VLOOKUP(B162,[1]Sheet1!$B$2:$E$175,4,FALSE)</f>
        <v>0</v>
      </c>
      <c r="E162" s="5">
        <f>VLOOKUP(B162,[1]Sheet1!$B$2:$F$178,5,FALSE)</f>
        <v>0</v>
      </c>
      <c r="F162" s="5">
        <f>VLOOKUP(B162,[1]Sheet1!$B$3:$H$175,6,FALSE)</f>
        <v>0</v>
      </c>
      <c r="G162" s="5">
        <f>VLOOKUP(B162,[1]Sheet1!$B$3:$I$175,7,FALSE)</f>
        <v>0</v>
      </c>
      <c r="H162" s="5">
        <f>VLOOKUP(B162,[1]Sheet1!$B$3:$I$175,8,FALSE)</f>
        <v>0</v>
      </c>
    </row>
    <row r="163" spans="1:8" x14ac:dyDescent="0.15">
      <c r="A163" s="3">
        <v>162</v>
      </c>
      <c r="B163" s="4">
        <v>3210103246</v>
      </c>
      <c r="C163" s="5">
        <f>VLOOKUP(B163,[1]Sheet1!$B$2:$D$175,3,FALSE)</f>
        <v>1</v>
      </c>
      <c r="D163" s="5">
        <f>VLOOKUP(B163,[1]Sheet1!$B$2:$E$175,4,FALSE)</f>
        <v>1</v>
      </c>
      <c r="E163" s="5">
        <f>VLOOKUP(B163,[1]Sheet1!$B$2:$F$178,5,FALSE)</f>
        <v>3</v>
      </c>
      <c r="F163" s="5">
        <f>VLOOKUP(B163,[1]Sheet1!$B$3:$H$175,6,FALSE)</f>
        <v>6</v>
      </c>
      <c r="G163" s="5">
        <f>VLOOKUP(B163,[1]Sheet1!$B$3:$I$175,7,FALSE)</f>
        <v>0</v>
      </c>
      <c r="H163" s="5">
        <f>VLOOKUP(B163,[1]Sheet1!$B$3:$I$175,8,FALSE)</f>
        <v>11</v>
      </c>
    </row>
    <row r="164" spans="1:8" x14ac:dyDescent="0.15">
      <c r="A164" s="3">
        <v>163</v>
      </c>
      <c r="B164" s="4">
        <v>3210105510</v>
      </c>
      <c r="C164" s="5">
        <f>VLOOKUP(B164,[1]Sheet1!$B$2:$D$175,3,FALSE)</f>
        <v>0</v>
      </c>
      <c r="D164" s="5">
        <f>VLOOKUP(B164,[1]Sheet1!$B$2:$E$175,4,FALSE)</f>
        <v>0</v>
      </c>
      <c r="E164" s="5">
        <f>VLOOKUP(B164,[1]Sheet1!$B$2:$F$178,5,FALSE)</f>
        <v>1</v>
      </c>
      <c r="F164" s="5">
        <f>VLOOKUP(B164,[1]Sheet1!$B$3:$H$175,6,FALSE)</f>
        <v>0</v>
      </c>
      <c r="G164" s="5">
        <f>VLOOKUP(B164,[1]Sheet1!$B$3:$I$175,7,FALSE)</f>
        <v>0</v>
      </c>
      <c r="H164" s="5">
        <f>VLOOKUP(B164,[1]Sheet1!$B$3:$I$175,8,FALSE)</f>
        <v>0</v>
      </c>
    </row>
    <row r="165" spans="1:8" x14ac:dyDescent="0.15">
      <c r="A165" s="3">
        <v>164</v>
      </c>
      <c r="B165" s="4">
        <v>3210104305</v>
      </c>
      <c r="C165" s="5">
        <f>VLOOKUP(B165,[1]Sheet1!$B$2:$D$175,3,FALSE)</f>
        <v>5</v>
      </c>
      <c r="D165" s="5">
        <f>VLOOKUP(B165,[1]Sheet1!$B$2:$E$175,4,FALSE)</f>
        <v>9</v>
      </c>
      <c r="E165" s="5">
        <f>VLOOKUP(B165,[1]Sheet1!$B$2:$F$178,5,FALSE)</f>
        <v>4</v>
      </c>
      <c r="F165" s="5">
        <f>VLOOKUP(B165,[1]Sheet1!$B$3:$H$175,6,FALSE)</f>
        <v>6</v>
      </c>
      <c r="G165" s="5">
        <f>VLOOKUP(B165,[1]Sheet1!$B$3:$I$175,7,FALSE)</f>
        <v>0</v>
      </c>
      <c r="H165" s="5">
        <f>VLOOKUP(B165,[1]Sheet1!$B$3:$I$175,8,FALSE)</f>
        <v>0</v>
      </c>
    </row>
    <row r="166" spans="1:8" x14ac:dyDescent="0.15">
      <c r="A166" s="3">
        <v>165</v>
      </c>
      <c r="B166" s="4">
        <v>3210101238</v>
      </c>
      <c r="C166" s="5">
        <f>VLOOKUP(B166,[1]Sheet1!$B$2:$D$175,3,FALSE)</f>
        <v>0</v>
      </c>
      <c r="D166" s="5">
        <f>VLOOKUP(B166,[1]Sheet1!$B$2:$E$175,4,FALSE)</f>
        <v>0</v>
      </c>
      <c r="E166" s="5">
        <f>VLOOKUP(B166,[1]Sheet1!$B$2:$F$178,5,FALSE)</f>
        <v>0</v>
      </c>
      <c r="F166" s="5">
        <f>VLOOKUP(B166,[1]Sheet1!$B$3:$H$175,6,FALSE)</f>
        <v>0</v>
      </c>
      <c r="G166" s="5">
        <f>VLOOKUP(B166,[1]Sheet1!$B$3:$I$175,7,FALSE)</f>
        <v>0</v>
      </c>
      <c r="H166" s="5">
        <f>VLOOKUP(B166,[1]Sheet1!$B$3:$I$175,8,FALSE)</f>
        <v>0</v>
      </c>
    </row>
    <row r="167" spans="1:8" x14ac:dyDescent="0.15">
      <c r="A167" s="3">
        <v>166</v>
      </c>
      <c r="B167" s="4">
        <v>3210106003</v>
      </c>
      <c r="C167" s="5">
        <f>VLOOKUP(B167,[1]Sheet1!$B$2:$D$175,3,FALSE)</f>
        <v>0</v>
      </c>
      <c r="D167" s="5">
        <f>VLOOKUP(B167,[1]Sheet1!$B$2:$E$175,4,FALSE)</f>
        <v>0</v>
      </c>
      <c r="E167" s="5">
        <f>VLOOKUP(B167,[1]Sheet1!$B$2:$F$178,5,FALSE)</f>
        <v>0</v>
      </c>
      <c r="F167" s="5">
        <f>VLOOKUP(B167,[1]Sheet1!$B$3:$H$175,6,FALSE)</f>
        <v>0</v>
      </c>
      <c r="G167" s="5">
        <f>VLOOKUP(B167,[1]Sheet1!$B$3:$I$175,7,FALSE)</f>
        <v>0</v>
      </c>
      <c r="H167" s="5">
        <f>VLOOKUP(B167,[1]Sheet1!$B$3:$I$175,8,FALSE)</f>
        <v>0</v>
      </c>
    </row>
    <row r="168" spans="1:8" x14ac:dyDescent="0.15">
      <c r="A168" s="3">
        <v>167</v>
      </c>
      <c r="B168" s="4">
        <v>3210103987</v>
      </c>
      <c r="C168" s="5">
        <f>VLOOKUP(B168,[1]Sheet1!$B$2:$D$175,3,FALSE)</f>
        <v>6</v>
      </c>
      <c r="D168" s="5">
        <f>VLOOKUP(B168,[1]Sheet1!$B$2:$E$175,4,FALSE)</f>
        <v>6</v>
      </c>
      <c r="E168" s="5">
        <f>VLOOKUP(B168,[1]Sheet1!$B$2:$F$178,5,FALSE)</f>
        <v>6</v>
      </c>
      <c r="F168" s="5">
        <f>VLOOKUP(B168,[1]Sheet1!$B$3:$H$175,6,FALSE)</f>
        <v>0</v>
      </c>
      <c r="G168" s="5">
        <f>VLOOKUP(B168,[1]Sheet1!$B$3:$I$175,7,FALSE)</f>
        <v>0</v>
      </c>
      <c r="H168" s="5">
        <f>VLOOKUP(B168,[1]Sheet1!$B$3:$I$175,8,FALSE)</f>
        <v>0</v>
      </c>
    </row>
    <row r="169" spans="1:8" x14ac:dyDescent="0.15">
      <c r="A169" s="3">
        <v>168</v>
      </c>
      <c r="B169" s="4">
        <v>3210105116</v>
      </c>
      <c r="C169" s="5">
        <f>VLOOKUP(B169,[1]Sheet1!$B$2:$D$175,3,FALSE)</f>
        <v>0</v>
      </c>
      <c r="D169" s="5">
        <f>VLOOKUP(B169,[1]Sheet1!$B$2:$E$175,4,FALSE)</f>
        <v>0</v>
      </c>
      <c r="E169" s="5">
        <f>VLOOKUP(B169,[1]Sheet1!$B$2:$F$178,5,FALSE)</f>
        <v>0</v>
      </c>
      <c r="F169" s="5">
        <f>VLOOKUP(B169,[1]Sheet1!$B$3:$H$175,6,FALSE)</f>
        <v>0</v>
      </c>
      <c r="G169" s="5">
        <f>VLOOKUP(B169,[1]Sheet1!$B$3:$I$175,7,FALSE)</f>
        <v>0</v>
      </c>
      <c r="H169" s="5">
        <f>VLOOKUP(B169,[1]Sheet1!$B$3:$I$175,8,FALSE)</f>
        <v>0</v>
      </c>
    </row>
    <row r="170" spans="1:8" x14ac:dyDescent="0.15">
      <c r="A170" s="3">
        <v>169</v>
      </c>
      <c r="B170" s="4">
        <v>3210101136</v>
      </c>
      <c r="C170" s="5">
        <f>VLOOKUP(B170,[1]Sheet1!$B$2:$D$175,3,FALSE)</f>
        <v>0</v>
      </c>
      <c r="D170" s="5">
        <f>VLOOKUP(B170,[1]Sheet1!$B$2:$E$175,4,FALSE)</f>
        <v>0</v>
      </c>
      <c r="E170" s="5">
        <f>VLOOKUP(B170,[1]Sheet1!$B$2:$F$178,5,FALSE)</f>
        <v>3</v>
      </c>
      <c r="F170" s="5">
        <f>VLOOKUP(B170,[1]Sheet1!$B$3:$H$175,6,FALSE)</f>
        <v>0</v>
      </c>
      <c r="G170" s="5">
        <f>VLOOKUP(B170,[1]Sheet1!$B$3:$I$175,7,FALSE)</f>
        <v>0</v>
      </c>
      <c r="H170" s="5">
        <f>VLOOKUP(B170,[1]Sheet1!$B$3:$I$175,8,FALSE)</f>
        <v>0</v>
      </c>
    </row>
    <row r="171" spans="1:8" x14ac:dyDescent="0.15">
      <c r="A171" s="3">
        <v>170</v>
      </c>
      <c r="B171" s="4">
        <v>3210105297</v>
      </c>
      <c r="C171" s="5">
        <f>VLOOKUP(B171,[1]Sheet1!$B$2:$D$175,3,FALSE)</f>
        <v>0</v>
      </c>
      <c r="D171" s="5">
        <f>VLOOKUP(B171,[1]Sheet1!$B$2:$E$175,4,FALSE)</f>
        <v>0</v>
      </c>
      <c r="E171" s="5">
        <f>VLOOKUP(B171,[1]Sheet1!$B$2:$F$178,5,FALSE)</f>
        <v>0</v>
      </c>
      <c r="F171" s="5">
        <f>VLOOKUP(B171,[1]Sheet1!$B$3:$H$175,6,FALSE)</f>
        <v>0</v>
      </c>
      <c r="G171" s="5">
        <f>VLOOKUP(B171,[1]Sheet1!$B$3:$I$175,7,FALSE)</f>
        <v>0</v>
      </c>
      <c r="H171" s="5">
        <f>VLOOKUP(B171,[1]Sheet1!$B$3:$I$175,8,FALSE)</f>
        <v>0</v>
      </c>
    </row>
    <row r="172" spans="1:8" x14ac:dyDescent="0.15">
      <c r="A172" s="3">
        <v>171</v>
      </c>
      <c r="B172" s="4">
        <v>3210102126</v>
      </c>
      <c r="C172" s="5">
        <f>VLOOKUP(B172,[1]Sheet1!$B$2:$D$175,3,FALSE)</f>
        <v>0</v>
      </c>
      <c r="D172" s="5">
        <f>VLOOKUP(B172,[1]Sheet1!$B$2:$E$175,4,FALSE)</f>
        <v>0</v>
      </c>
      <c r="E172" s="5">
        <f>VLOOKUP(B172,[1]Sheet1!$B$2:$F$178,5,FALSE)</f>
        <v>7</v>
      </c>
      <c r="F172" s="5">
        <f>VLOOKUP(B172,[1]Sheet1!$B$3:$H$175,6,FALSE)</f>
        <v>0</v>
      </c>
      <c r="G172" s="5">
        <f>VLOOKUP(B172,[1]Sheet1!$B$3:$I$175,7,FALSE)</f>
        <v>0</v>
      </c>
      <c r="H172" s="5">
        <f>VLOOKUP(B172,[1]Sheet1!$B$3:$I$175,8,FALSE)</f>
        <v>2</v>
      </c>
    </row>
    <row r="173" spans="1:8" x14ac:dyDescent="0.15">
      <c r="A173" s="3">
        <v>172</v>
      </c>
      <c r="B173" s="4">
        <v>3210105485</v>
      </c>
      <c r="C173" s="5">
        <f>VLOOKUP(B173,[1]Sheet1!$B$2:$D$175,3,FALSE)</f>
        <v>0</v>
      </c>
      <c r="D173" s="5">
        <f>VLOOKUP(B173,[1]Sheet1!$B$2:$E$175,4,FALSE)</f>
        <v>0</v>
      </c>
      <c r="E173" s="5">
        <f>VLOOKUP(B173,[1]Sheet1!$B$2:$F$178,5,FALSE)</f>
        <v>0</v>
      </c>
      <c r="F173" s="5">
        <f>VLOOKUP(B173,[1]Sheet1!$B$3:$H$175,6,FALSE)</f>
        <v>0</v>
      </c>
      <c r="G173" s="5">
        <f>VLOOKUP(B173,[1]Sheet1!$B$3:$I$175,7,FALSE)</f>
        <v>0</v>
      </c>
      <c r="H173" s="5">
        <f>VLOOKUP(B173,[1]Sheet1!$B$3:$I$175,8,FALSE)</f>
        <v>0</v>
      </c>
    </row>
    <row r="174" spans="1:8" x14ac:dyDescent="0.15">
      <c r="A174" s="3">
        <v>173</v>
      </c>
      <c r="B174" s="4">
        <v>3210104549</v>
      </c>
      <c r="C174" s="5">
        <f>VLOOKUP(B174,[1]Sheet1!$B$2:$D$175,3,FALSE)</f>
        <v>0</v>
      </c>
      <c r="D174" s="5">
        <f>VLOOKUP(B174,[1]Sheet1!$B$2:$E$175,4,FALSE)</f>
        <v>0</v>
      </c>
      <c r="E174" s="5">
        <f>VLOOKUP(B174,[1]Sheet1!$B$2:$F$178,5,FALSE)</f>
        <v>2</v>
      </c>
      <c r="F174" s="5">
        <f>VLOOKUP(B174,[1]Sheet1!$B$3:$H$175,6,FALSE)</f>
        <v>0</v>
      </c>
      <c r="G174" s="5">
        <f>VLOOKUP(B174,[1]Sheet1!$B$3:$I$175,7,FALSE)</f>
        <v>0</v>
      </c>
      <c r="H174" s="5">
        <f>VLOOKUP(B174,[1]Sheet1!$B$3:$I$175,8,FALSE)</f>
        <v>0</v>
      </c>
    </row>
    <row r="175" spans="1:8" x14ac:dyDescent="0.15">
      <c r="A175" s="3">
        <v>174</v>
      </c>
      <c r="B175" s="4">
        <v>3210106315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</row>
    <row r="176" spans="1:8" x14ac:dyDescent="0.15">
      <c r="A176" s="3">
        <v>175</v>
      </c>
      <c r="B176" s="4">
        <v>3210105751</v>
      </c>
      <c r="C176" s="5">
        <f>VLOOKUP(B176,[1]Sheet1!$B$2:$D$175,3,FALSE)</f>
        <v>0</v>
      </c>
      <c r="D176" s="5">
        <f>VLOOKUP(B176,[1]Sheet1!$B$2:$E$175,4,FALSE)</f>
        <v>0</v>
      </c>
      <c r="E176" s="5">
        <f>VLOOKUP(B176,[1]Sheet1!$B$2:$F$178,5,FALSE)</f>
        <v>0</v>
      </c>
      <c r="F176" s="5">
        <f>VLOOKUP(B176,[1]Sheet1!$B$3:$H$175,6,FALSE)</f>
        <v>0</v>
      </c>
      <c r="G176" s="5">
        <f>VLOOKUP(B176,[1]Sheet1!$B$3:$I$175,7,FALSE)</f>
        <v>0</v>
      </c>
      <c r="H176" s="5">
        <f>VLOOKUP(B176,[1]Sheet1!$B$3:$I$175,8,FALSE)</f>
        <v>0</v>
      </c>
    </row>
    <row r="177" spans="1:8" x14ac:dyDescent="0.15">
      <c r="A177" s="3">
        <v>176</v>
      </c>
      <c r="B177" s="4">
        <v>3210104372</v>
      </c>
      <c r="C177" s="5">
        <f>VLOOKUP(B177,[1]Sheet1!$B$2:$D$175,3,FALSE)</f>
        <v>5</v>
      </c>
      <c r="D177" s="5">
        <f>VLOOKUP(B177,[1]Sheet1!$B$2:$E$175,4,FALSE)</f>
        <v>1</v>
      </c>
      <c r="E177" s="5">
        <f>VLOOKUP(B177,[1]Sheet1!$B$2:$F$178,5,FALSE)</f>
        <v>2</v>
      </c>
      <c r="F177" s="5">
        <f>VLOOKUP(B177,[1]Sheet1!$B$3:$H$175,6,FALSE)</f>
        <v>0</v>
      </c>
      <c r="G177" s="5">
        <f>VLOOKUP(B177,[1]Sheet1!$B$3:$I$175,7,FALSE)</f>
        <v>0</v>
      </c>
      <c r="H177" s="5">
        <f>VLOOKUP(B177,[1]Sheet1!$B$3:$I$175,8,FALSE)</f>
        <v>0</v>
      </c>
    </row>
    <row r="178" spans="1:8" x14ac:dyDescent="0.15">
      <c r="A178" s="3">
        <v>177</v>
      </c>
      <c r="B178" s="4">
        <v>3210101176</v>
      </c>
      <c r="C178" s="5">
        <f>VLOOKUP(B178,[1]Sheet1!$B$2:$D$175,3,FALSE)</f>
        <v>2</v>
      </c>
      <c r="D178" s="5">
        <f>VLOOKUP(B178,[1]Sheet1!$B$2:$E$175,4,FALSE)</f>
        <v>1</v>
      </c>
      <c r="E178" s="5">
        <v>5</v>
      </c>
      <c r="F178" s="5">
        <f>VLOOKUP(B178,[1]Sheet1!$B$3:$H$175,6,FALSE)</f>
        <v>0</v>
      </c>
      <c r="G178" s="5">
        <f>VLOOKUP(B178,[1]Sheet1!$B$3:$I$175,7,FALSE)</f>
        <v>0</v>
      </c>
      <c r="H178" s="5">
        <f>VLOOKUP(B178,[1]Sheet1!$B$3:$I$175,8,FALSE)</f>
        <v>0</v>
      </c>
    </row>
    <row r="179" spans="1:8" x14ac:dyDescent="0.15">
      <c r="A179" s="3">
        <v>178</v>
      </c>
      <c r="B179" s="4">
        <v>3210105756</v>
      </c>
      <c r="C179" s="5">
        <f>VLOOKUP(B179,[1]Sheet1!$B$2:$D$175,3,FALSE)</f>
        <v>0</v>
      </c>
      <c r="D179" s="5">
        <f>VLOOKUP(B179,[1]Sheet1!$B$2:$E$175,4,FALSE)</f>
        <v>0</v>
      </c>
      <c r="E179" s="5">
        <f>VLOOKUP(B179,[1]Sheet1!$B$2:$F$178,5,FALSE)</f>
        <v>1</v>
      </c>
      <c r="F179" s="5">
        <f>VLOOKUP(B179,[1]Sheet1!$B$3:$H$175,6,FALSE)</f>
        <v>0</v>
      </c>
      <c r="G179" s="5">
        <f>VLOOKUP(B179,[1]Sheet1!$B$3:$I$175,7,FALSE)</f>
        <v>0</v>
      </c>
      <c r="H179" s="5">
        <f>VLOOKUP(B179,[1]Sheet1!$B$3:$I$175,8,FALSE)</f>
        <v>0</v>
      </c>
    </row>
    <row r="180" spans="1:8" x14ac:dyDescent="0.15">
      <c r="A180" s="3">
        <v>179</v>
      </c>
      <c r="B180" s="4">
        <v>3210103810</v>
      </c>
      <c r="C180" s="5">
        <f>VLOOKUP(B180,[1]Sheet1!$B$2:$D$175,3,FALSE)</f>
        <v>0</v>
      </c>
      <c r="D180" s="5">
        <f>VLOOKUP(B180,[1]Sheet1!$B$2:$E$175,4,FALSE)</f>
        <v>0</v>
      </c>
      <c r="E180" s="5">
        <f>VLOOKUP(B180,[1]Sheet1!$B$2:$F$178,5,FALSE)</f>
        <v>4</v>
      </c>
      <c r="F180" s="5">
        <f>VLOOKUP(B180,[1]Sheet1!$B$3:$H$175,6,FALSE)</f>
        <v>0</v>
      </c>
      <c r="G180" s="5">
        <f>VLOOKUP(B180,[1]Sheet1!$B$3:$I$175,7,FALSE)</f>
        <v>0</v>
      </c>
      <c r="H180" s="5">
        <f>VLOOKUP(B180,[1]Sheet1!$B$3:$I$175,8,FALSE)</f>
        <v>0</v>
      </c>
    </row>
    <row r="181" spans="1:8" x14ac:dyDescent="0.15">
      <c r="A181" s="3">
        <v>180</v>
      </c>
      <c r="B181" s="4">
        <v>3210102142</v>
      </c>
      <c r="C181" s="5">
        <f>VLOOKUP(B181,[1]Sheet1!$B$2:$D$175,3,FALSE)</f>
        <v>0</v>
      </c>
      <c r="D181" s="5">
        <f>VLOOKUP(B181,[1]Sheet1!$B$2:$E$175,4,FALSE)</f>
        <v>0</v>
      </c>
      <c r="E181" s="5">
        <f>VLOOKUP(B181,[1]Sheet1!$B$2:$F$178,5,FALSE)</f>
        <v>0</v>
      </c>
      <c r="F181" s="5">
        <f>VLOOKUP(B181,[1]Sheet1!$B$3:$H$175,6,FALSE)</f>
        <v>0</v>
      </c>
      <c r="G181" s="5">
        <f>VLOOKUP(B181,[1]Sheet1!$B$3:$I$175,7,FALSE)</f>
        <v>0</v>
      </c>
      <c r="H181" s="5">
        <f>VLOOKUP(B181,[1]Sheet1!$B$3:$I$175,8,FALSE)</f>
        <v>0</v>
      </c>
    </row>
    <row r="182" spans="1:8" x14ac:dyDescent="0.15">
      <c r="A182" s="3">
        <v>181</v>
      </c>
      <c r="B182" s="4">
        <v>3210101271</v>
      </c>
      <c r="C182" s="5">
        <f>VLOOKUP(B182,[1]Sheet1!$B$2:$D$175,3,FALSE)</f>
        <v>0</v>
      </c>
      <c r="D182" s="5">
        <f>VLOOKUP(B182,[1]Sheet1!$B$2:$E$175,4,FALSE)</f>
        <v>0</v>
      </c>
      <c r="E182" s="5">
        <f>VLOOKUP(B182,[1]Sheet1!$B$2:$F$178,5,FALSE)</f>
        <v>0</v>
      </c>
      <c r="F182" s="5">
        <f>VLOOKUP(B182,[1]Sheet1!$B$3:$H$175,6,FALSE)</f>
        <v>0</v>
      </c>
      <c r="G182" s="5">
        <f>VLOOKUP(B182,[1]Sheet1!$B$3:$I$175,7,FALSE)</f>
        <v>0</v>
      </c>
      <c r="H182" s="5">
        <f>VLOOKUP(B182,[1]Sheet1!$B$3:$I$175,8,FALSE)</f>
        <v>0</v>
      </c>
    </row>
    <row r="183" spans="1:8" x14ac:dyDescent="0.15">
      <c r="A183" s="3">
        <v>182</v>
      </c>
      <c r="B183" s="4">
        <v>3210103096</v>
      </c>
      <c r="C183" s="5">
        <f>VLOOKUP(B183,[1]Sheet1!$B$2:$D$175,3,FALSE)</f>
        <v>7</v>
      </c>
      <c r="D183" s="5">
        <f>VLOOKUP(B183,[1]Sheet1!$B$2:$E$175,4,FALSE)</f>
        <v>16</v>
      </c>
      <c r="E183" s="5">
        <f>VLOOKUP(B183,[1]Sheet1!$B$2:$F$178,5,FALSE)</f>
        <v>2</v>
      </c>
      <c r="F183" s="5">
        <f>VLOOKUP(B183,[1]Sheet1!$B$3:$H$175,6,FALSE)</f>
        <v>0</v>
      </c>
      <c r="G183" s="5">
        <f>VLOOKUP(B183,[1]Sheet1!$B$3:$I$175,7,FALSE)</f>
        <v>0</v>
      </c>
      <c r="H183" s="5">
        <f>VLOOKUP(B183,[1]Sheet1!$B$3:$I$175,8,FALSE)</f>
        <v>13</v>
      </c>
    </row>
    <row r="184" spans="1:8" x14ac:dyDescent="0.15">
      <c r="A184" s="3">
        <v>183</v>
      </c>
      <c r="B184" s="4">
        <v>3210106005</v>
      </c>
      <c r="C184" s="5">
        <f>VLOOKUP(B184,[1]Sheet1!$B$2:$D$175,3,FALSE)</f>
        <v>0</v>
      </c>
      <c r="D184" s="5">
        <f>VLOOKUP(B184,[1]Sheet1!$B$2:$E$175,4,FALSE)</f>
        <v>5</v>
      </c>
      <c r="E184" s="5">
        <f>VLOOKUP(B184,[1]Sheet1!$B$2:$F$178,5,FALSE)</f>
        <v>0</v>
      </c>
      <c r="F184" s="5">
        <f>VLOOKUP(B184,[1]Sheet1!$B$3:$H$175,6,FALSE)</f>
        <v>6</v>
      </c>
      <c r="G184" s="5">
        <f>VLOOKUP(B184,[1]Sheet1!$B$3:$I$175,7,FALSE)</f>
        <v>0</v>
      </c>
      <c r="H184" s="5">
        <f>VLOOKUP(B184,[1]Sheet1!$B$3:$I$175,8,FALSE)</f>
        <v>0</v>
      </c>
    </row>
    <row r="185" spans="1:8" x14ac:dyDescent="0.15">
      <c r="A185" s="3">
        <v>184</v>
      </c>
      <c r="B185" s="4">
        <v>3210106100</v>
      </c>
      <c r="C185" s="5">
        <f>VLOOKUP(B185,[1]Sheet1!$B$2:$D$175,3,FALSE)</f>
        <v>0</v>
      </c>
      <c r="D185" s="5">
        <f>VLOOKUP(B185,[1]Sheet1!$B$2:$E$175,4,FALSE)</f>
        <v>0</v>
      </c>
      <c r="E185" s="5">
        <f>VLOOKUP(B185,[1]Sheet1!$B$2:$F$178,5,FALSE)</f>
        <v>0</v>
      </c>
      <c r="F185" s="5">
        <f>VLOOKUP(B185,[1]Sheet1!$B$3:$H$175,6,FALSE)</f>
        <v>0</v>
      </c>
      <c r="G185" s="5">
        <f>VLOOKUP(B185,[1]Sheet1!$B$3:$I$175,7,FALSE)</f>
        <v>0</v>
      </c>
      <c r="H185" s="5">
        <f>VLOOKUP(B185,[1]Sheet1!$B$3:$I$175,8,FALSE)</f>
        <v>0</v>
      </c>
    </row>
    <row r="186" spans="1:8" x14ac:dyDescent="0.15">
      <c r="A186" s="3">
        <v>185</v>
      </c>
      <c r="B186" s="4">
        <v>3210106343</v>
      </c>
      <c r="C186" s="5">
        <f>VLOOKUP(B186,[1]Sheet1!$B$2:$D$175,3,FALSE)</f>
        <v>0</v>
      </c>
      <c r="D186" s="5">
        <f>VLOOKUP(B186,[1]Sheet1!$B$2:$E$175,4,FALSE)</f>
        <v>0</v>
      </c>
      <c r="E186" s="5">
        <f>VLOOKUP(B186,[1]Sheet1!$B$2:$F$178,5,FALSE)</f>
        <v>1.5</v>
      </c>
      <c r="F186" s="5">
        <f>VLOOKUP(B186,[1]Sheet1!$B$3:$H$175,6,FALSE)</f>
        <v>0</v>
      </c>
      <c r="G186" s="5">
        <f>VLOOKUP(B186,[1]Sheet1!$B$3:$I$175,7,FALSE)</f>
        <v>0</v>
      </c>
      <c r="H186" s="5">
        <f>VLOOKUP(B186,[1]Sheet1!$B$3:$I$175,8,FALSE)</f>
        <v>0</v>
      </c>
    </row>
    <row r="187" spans="1:8" x14ac:dyDescent="0.15">
      <c r="A187" s="3">
        <v>186</v>
      </c>
      <c r="B187" s="4">
        <v>3210101838</v>
      </c>
      <c r="C187" s="5">
        <f>VLOOKUP(B187,[1]Sheet1!$B$2:$D$175,3,FALSE)</f>
        <v>1</v>
      </c>
      <c r="D187" s="5">
        <f>VLOOKUP(B187,[1]Sheet1!$B$2:$E$175,4,FALSE)</f>
        <v>6</v>
      </c>
      <c r="E187" s="5">
        <f>VLOOKUP(B187,[1]Sheet1!$B$2:$F$178,5,FALSE)</f>
        <v>0</v>
      </c>
      <c r="F187" s="5">
        <f>VLOOKUP(B187,[1]Sheet1!$B$3:$H$175,6,FALSE)</f>
        <v>6</v>
      </c>
      <c r="G187" s="5">
        <f>VLOOKUP(B187,[1]Sheet1!$B$3:$I$175,7,FALSE)</f>
        <v>0</v>
      </c>
      <c r="H187" s="5">
        <f>VLOOKUP(B187,[1]Sheet1!$B$3:$I$175,8,FALSE)</f>
        <v>8</v>
      </c>
    </row>
    <row r="188" spans="1:8" x14ac:dyDescent="0.15">
      <c r="A188" s="3">
        <v>187</v>
      </c>
      <c r="B188" s="4">
        <v>3210104227</v>
      </c>
      <c r="C188" s="5">
        <f>VLOOKUP(B188,[1]Sheet1!$B$2:$D$175,3,FALSE)</f>
        <v>7</v>
      </c>
      <c r="D188" s="5">
        <f>VLOOKUP(B188,[1]Sheet1!$B$2:$E$175,4,FALSE)</f>
        <v>0</v>
      </c>
      <c r="E188" s="5">
        <f>VLOOKUP(B188,[1]Sheet1!$B$2:$F$178,5,FALSE)</f>
        <v>0</v>
      </c>
      <c r="F188" s="5">
        <f>VLOOKUP(B188,[1]Sheet1!$B$3:$H$175,6,FALSE)</f>
        <v>0</v>
      </c>
      <c r="G188" s="5">
        <f>VLOOKUP(B188,[1]Sheet1!$B$3:$I$175,7,FALSE)</f>
        <v>3.75</v>
      </c>
      <c r="H188" s="5">
        <f>VLOOKUP(B188,[1]Sheet1!$B$3:$I$175,8,FALSE)</f>
        <v>0</v>
      </c>
    </row>
    <row r="189" spans="1:8" x14ac:dyDescent="0.15">
      <c r="A189" s="3">
        <v>188</v>
      </c>
      <c r="B189" s="4">
        <v>3210102910</v>
      </c>
      <c r="C189" s="5">
        <f>VLOOKUP(B189,[1]Sheet1!$B$2:$D$175,3,FALSE)</f>
        <v>2</v>
      </c>
      <c r="D189" s="5">
        <f>VLOOKUP(B189,[1]Sheet1!$B$2:$E$175,4,FALSE)</f>
        <v>4</v>
      </c>
      <c r="E189" s="5">
        <f>VLOOKUP(B189,[1]Sheet1!$B$2:$F$178,5,FALSE)</f>
        <v>0</v>
      </c>
      <c r="F189" s="5">
        <f>VLOOKUP(B189,[1]Sheet1!$B$3:$H$175,6,FALSE)</f>
        <v>0</v>
      </c>
      <c r="G189" s="5">
        <f>VLOOKUP(B189,[1]Sheet1!$B$3:$I$175,7,FALSE)</f>
        <v>2.5</v>
      </c>
      <c r="H189" s="5">
        <f>VLOOKUP(B189,[1]Sheet1!$B$3:$I$175,8,FALSE)</f>
        <v>10</v>
      </c>
    </row>
    <row r="190" spans="1:8" x14ac:dyDescent="0.15">
      <c r="A190" s="3">
        <v>189</v>
      </c>
      <c r="B190" s="4">
        <v>3210105312</v>
      </c>
      <c r="C190" s="5">
        <f>VLOOKUP(B190,[1]Sheet1!$B$2:$D$175,3,FALSE)</f>
        <v>1</v>
      </c>
      <c r="D190" s="5">
        <f>VLOOKUP(B190,[1]Sheet1!$B$2:$E$175,4,FALSE)</f>
        <v>0</v>
      </c>
      <c r="E190" s="5">
        <f>VLOOKUP(B190,[1]Sheet1!$B$2:$F$178,5,FALSE)</f>
        <v>0</v>
      </c>
      <c r="F190" s="5">
        <f>VLOOKUP(B190,[1]Sheet1!$B$3:$H$175,6,FALSE)</f>
        <v>0</v>
      </c>
      <c r="G190" s="5">
        <f>VLOOKUP(B190,[1]Sheet1!$B$3:$I$175,7,FALSE)</f>
        <v>0</v>
      </c>
      <c r="H190" s="5">
        <f>VLOOKUP(B190,[1]Sheet1!$B$3:$I$175,8,FALSE)</f>
        <v>8</v>
      </c>
    </row>
    <row r="191" spans="1:8" x14ac:dyDescent="0.15">
      <c r="A191" s="3">
        <v>190</v>
      </c>
      <c r="B191" s="4">
        <v>3210101856</v>
      </c>
      <c r="C191" s="5">
        <f>VLOOKUP(B191,[1]Sheet1!$B$2:$D$175,3,FALSE)</f>
        <v>1</v>
      </c>
      <c r="D191" s="5">
        <f>VLOOKUP(B191,[1]Sheet1!$B$2:$E$175,4,FALSE)</f>
        <v>3</v>
      </c>
      <c r="E191" s="5">
        <f>VLOOKUP(B191,[1]Sheet1!$B$2:$F$178,5,FALSE)</f>
        <v>3</v>
      </c>
      <c r="F191" s="5">
        <f>VLOOKUP(B191,[1]Sheet1!$B$3:$H$175,6,FALSE)</f>
        <v>0</v>
      </c>
      <c r="G191" s="5">
        <f>VLOOKUP(B191,[1]Sheet1!$B$3:$I$175,7,FALSE)</f>
        <v>0</v>
      </c>
      <c r="H191" s="5">
        <f>VLOOKUP(B191,[1]Sheet1!$B$3:$I$175,8,FALSE)</f>
        <v>8</v>
      </c>
    </row>
    <row r="192" spans="1:8" x14ac:dyDescent="0.15">
      <c r="A192" s="3">
        <v>191</v>
      </c>
      <c r="B192" s="4">
        <v>3210104388</v>
      </c>
      <c r="C192" s="5">
        <f>VLOOKUP(B192,[1]Sheet1!$B$2:$D$175,3,FALSE)</f>
        <v>0</v>
      </c>
      <c r="D192" s="5">
        <f>VLOOKUP(B192,[1]Sheet1!$B$2:$E$175,4,FALSE)</f>
        <v>11</v>
      </c>
      <c r="E192" s="5">
        <f>VLOOKUP(B192,[1]Sheet1!$B$2:$F$178,5,FALSE)</f>
        <v>0</v>
      </c>
      <c r="F192" s="5">
        <f>VLOOKUP(B192,[1]Sheet1!$B$3:$H$175,6,FALSE)</f>
        <v>14</v>
      </c>
      <c r="G192" s="5">
        <f>VLOOKUP(B192,[1]Sheet1!$B$3:$I$175,7,FALSE)</f>
        <v>0</v>
      </c>
      <c r="H192" s="5">
        <f>VLOOKUP(B192,[1]Sheet1!$B$3:$I$175,8,FALSE)</f>
        <v>0</v>
      </c>
    </row>
    <row r="193" spans="1:8" x14ac:dyDescent="0.15">
      <c r="A193" s="3">
        <v>192</v>
      </c>
      <c r="B193" s="4">
        <v>3210105501</v>
      </c>
      <c r="C193" s="5">
        <f>VLOOKUP(B193,[1]Sheet1!$B$2:$D$175,3,FALSE)</f>
        <v>12</v>
      </c>
      <c r="D193" s="5">
        <f>VLOOKUP(B193,[1]Sheet1!$B$2:$E$175,4,FALSE)</f>
        <v>5</v>
      </c>
      <c r="E193" s="5">
        <f>VLOOKUP(B193,[1]Sheet1!$B$2:$F$178,5,FALSE)</f>
        <v>0</v>
      </c>
      <c r="F193" s="5">
        <f>VLOOKUP(B193,[1]Sheet1!$B$3:$H$175,6,FALSE)</f>
        <v>0</v>
      </c>
      <c r="G193" s="5">
        <f>VLOOKUP(B193,[1]Sheet1!$B$3:$I$175,7,FALSE)</f>
        <v>0</v>
      </c>
      <c r="H193" s="5">
        <f>VLOOKUP(B193,[1]Sheet1!$B$3:$I$175,8,FALSE)</f>
        <v>0</v>
      </c>
    </row>
    <row r="194" spans="1:8" x14ac:dyDescent="0.15">
      <c r="A194" s="3">
        <v>193</v>
      </c>
      <c r="B194" s="4">
        <v>3210102144</v>
      </c>
      <c r="C194" s="5">
        <f>VLOOKUP(B194,[1]Sheet1!$B$2:$D$175,3,FALSE)</f>
        <v>0</v>
      </c>
      <c r="D194" s="5">
        <f>VLOOKUP(B194,[1]Sheet1!$B$2:$E$175,4,FALSE)</f>
        <v>3</v>
      </c>
      <c r="E194" s="5">
        <f>VLOOKUP(B194,[1]Sheet1!$B$2:$F$178,5,FALSE)</f>
        <v>0</v>
      </c>
      <c r="F194" s="5">
        <f>VLOOKUP(B194,[1]Sheet1!$B$3:$H$175,6,FALSE)</f>
        <v>10</v>
      </c>
      <c r="G194" s="5">
        <f>VLOOKUP(B194,[1]Sheet1!$B$3:$I$175,7,FALSE)</f>
        <v>0</v>
      </c>
      <c r="H194" s="5">
        <f>VLOOKUP(B194,[1]Sheet1!$B$3:$I$175,8,FALSE)</f>
        <v>3</v>
      </c>
    </row>
    <row r="195" spans="1:8" x14ac:dyDescent="0.15">
      <c r="A195" s="3">
        <v>194</v>
      </c>
      <c r="B195" s="4">
        <v>3210104047</v>
      </c>
      <c r="C195" s="5">
        <f>VLOOKUP(B195,[1]Sheet1!$B$2:$D$175,3,FALSE)</f>
        <v>0</v>
      </c>
      <c r="D195" s="5">
        <f>VLOOKUP(B195,[1]Sheet1!$B$2:$E$175,4,FALSE)</f>
        <v>1</v>
      </c>
      <c r="E195" s="5">
        <f>VLOOKUP(B195,[1]Sheet1!$B$2:$F$178,5,FALSE)</f>
        <v>2.5</v>
      </c>
      <c r="F195" s="5">
        <f>VLOOKUP(B195,[1]Sheet1!$B$3:$H$175,6,FALSE)</f>
        <v>0</v>
      </c>
      <c r="G195" s="5">
        <f>VLOOKUP(B195,[1]Sheet1!$B$3:$I$175,7,FALSE)</f>
        <v>2.5</v>
      </c>
      <c r="H195" s="5">
        <f>VLOOKUP(B195,[1]Sheet1!$B$3:$I$175,8,FALSE)</f>
        <v>0</v>
      </c>
    </row>
    <row r="196" spans="1:8" x14ac:dyDescent="0.15">
      <c r="A196" s="3">
        <v>195</v>
      </c>
      <c r="B196" s="4">
        <v>3210104084</v>
      </c>
      <c r="C196" s="5">
        <f>VLOOKUP(B196,[1]Sheet1!$B$2:$D$175,3,FALSE)</f>
        <v>0</v>
      </c>
      <c r="D196" s="5">
        <f>VLOOKUP(B196,[1]Sheet1!$B$2:$E$175,4,FALSE)</f>
        <v>4</v>
      </c>
      <c r="E196" s="5">
        <f>VLOOKUP(B196,[1]Sheet1!$B$2:$F$178,5,FALSE)</f>
        <v>4</v>
      </c>
      <c r="F196" s="5">
        <f>VLOOKUP(B196,[1]Sheet1!$B$3:$H$175,6,FALSE)</f>
        <v>6</v>
      </c>
      <c r="G196" s="5">
        <f>VLOOKUP(B196,[1]Sheet1!$B$3:$I$175,7,FALSE)</f>
        <v>0</v>
      </c>
      <c r="H196" s="5">
        <f>VLOOKUP(B196,[1]Sheet1!$B$3:$I$175,8,FALSE)</f>
        <v>0</v>
      </c>
    </row>
    <row r="197" spans="1:8" x14ac:dyDescent="0.15">
      <c r="A197" s="3">
        <v>196</v>
      </c>
      <c r="B197" s="4">
        <v>3210103083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</row>
    <row r="198" spans="1:8" x14ac:dyDescent="0.15">
      <c r="A198" s="3">
        <v>197</v>
      </c>
      <c r="B198" s="4">
        <v>3210104044</v>
      </c>
      <c r="C198" s="5">
        <f>VLOOKUP(B198,[1]Sheet1!$B$2:$D$175,3,FALSE)</f>
        <v>0</v>
      </c>
      <c r="D198" s="5">
        <f>VLOOKUP(B198,[1]Sheet1!$B$2:$E$175,4,FALSE)</f>
        <v>1.5</v>
      </c>
      <c r="E198" s="5">
        <f>VLOOKUP(B198,[1]Sheet1!$B$2:$F$178,5,FALSE)</f>
        <v>4</v>
      </c>
      <c r="F198" s="5">
        <f>VLOOKUP(B198,[1]Sheet1!$B$3:$H$175,6,FALSE)</f>
        <v>6</v>
      </c>
      <c r="G198" s="5">
        <f>VLOOKUP(B198,[1]Sheet1!$B$3:$I$175,7,FALSE)</f>
        <v>0</v>
      </c>
      <c r="H198" s="5">
        <f>VLOOKUP(B198,[1]Sheet1!$B$3:$I$175,8,FALSE)</f>
        <v>11</v>
      </c>
    </row>
    <row r="199" spans="1:8" x14ac:dyDescent="0.15">
      <c r="A199" s="3">
        <v>198</v>
      </c>
      <c r="B199" s="4">
        <v>3210103510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</row>
    <row r="200" spans="1:8" x14ac:dyDescent="0.15">
      <c r="A200" s="3">
        <v>199</v>
      </c>
      <c r="B200" s="4">
        <v>3210105690</v>
      </c>
      <c r="C200" s="5">
        <f>VLOOKUP(B200,[1]Sheet1!$B$2:$D$175,3,FALSE)</f>
        <v>0</v>
      </c>
      <c r="D200" s="5">
        <f>VLOOKUP(B200,[1]Sheet1!$B$2:$E$175,4,FALSE)</f>
        <v>3</v>
      </c>
      <c r="E200" s="5">
        <f>VLOOKUP(B200,[1]Sheet1!$B$2:$F$178,5,FALSE)</f>
        <v>3</v>
      </c>
      <c r="F200" s="5">
        <f>VLOOKUP(B200,[1]Sheet1!$B$3:$H$175,6,FALSE)</f>
        <v>0</v>
      </c>
      <c r="G200" s="5">
        <f>VLOOKUP(B200,[1]Sheet1!$B$3:$I$175,7,FALSE)</f>
        <v>0</v>
      </c>
      <c r="H200" s="5">
        <f>VLOOKUP(B200,[1]Sheet1!$B$3:$I$175,8,FALSE)</f>
        <v>0</v>
      </c>
    </row>
    <row r="201" spans="1:8" x14ac:dyDescent="0.15">
      <c r="A201" s="3">
        <v>200</v>
      </c>
      <c r="B201" s="4">
        <v>3210102221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</row>
    <row r="202" spans="1:8" x14ac:dyDescent="0.15">
      <c r="A202" s="3">
        <v>201</v>
      </c>
      <c r="B202" s="4">
        <v>3210104757</v>
      </c>
      <c r="C202" s="5">
        <f>VLOOKUP(B202,[1]Sheet1!$B$2:$D$175,3,FALSE)</f>
        <v>5</v>
      </c>
      <c r="D202" s="5">
        <f>VLOOKUP(B202,[1]Sheet1!$B$2:$E$175,4,FALSE)</f>
        <v>0</v>
      </c>
      <c r="E202" s="5">
        <f>VLOOKUP(B202,[1]Sheet1!$B$2:$F$178,5,FALSE)</f>
        <v>2.5</v>
      </c>
      <c r="F202" s="5">
        <f>VLOOKUP(B202,[1]Sheet1!$B$3:$H$175,6,FALSE)</f>
        <v>0</v>
      </c>
      <c r="G202" s="5">
        <f>VLOOKUP(B202,[1]Sheet1!$B$3:$I$175,7,FALSE)</f>
        <v>2.5</v>
      </c>
      <c r="H202" s="5">
        <f>VLOOKUP(B202,[1]Sheet1!$B$3:$I$175,8,FALSE)</f>
        <v>0</v>
      </c>
    </row>
    <row r="203" spans="1:8" x14ac:dyDescent="0.15">
      <c r="A203" s="3">
        <v>202</v>
      </c>
      <c r="B203" s="4">
        <v>3210103923</v>
      </c>
      <c r="C203" s="5">
        <v>10</v>
      </c>
      <c r="D203" s="5">
        <f>VLOOKUP(B203,[1]Sheet1!$B$2:$E$175,4,FALSE)</f>
        <v>1</v>
      </c>
      <c r="E203" s="5">
        <f>VLOOKUP(B203,[1]Sheet1!$B$2:$F$178,5,FALSE)</f>
        <v>3</v>
      </c>
      <c r="F203" s="5">
        <f>VLOOKUP(B203,[1]Sheet1!$B$3:$H$175,6,FALSE)</f>
        <v>6</v>
      </c>
      <c r="G203" s="5">
        <f>VLOOKUP(B203,[1]Sheet1!$B$3:$I$175,7,FALSE)</f>
        <v>6.25</v>
      </c>
      <c r="H203" s="5">
        <f>VLOOKUP(B203,[1]Sheet1!$B$3:$I$175,8,FALSE)</f>
        <v>2</v>
      </c>
    </row>
    <row r="204" spans="1:8" x14ac:dyDescent="0.15">
      <c r="A204" s="3">
        <v>203</v>
      </c>
      <c r="B204" s="4">
        <v>3210102430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</row>
    <row r="205" spans="1:8" x14ac:dyDescent="0.15">
      <c r="A205" s="3">
        <v>204</v>
      </c>
      <c r="B205" s="4">
        <v>3210105504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</row>
    <row r="206" spans="1:8" x14ac:dyDescent="0.15">
      <c r="A206" s="3">
        <v>205</v>
      </c>
      <c r="B206" s="4">
        <v>3210101538</v>
      </c>
      <c r="C206" s="5">
        <f>VLOOKUP(B206,[1]Sheet1!$B$2:$D$175,3,FALSE)</f>
        <v>0</v>
      </c>
      <c r="D206" s="5">
        <f>VLOOKUP(B206,[1]Sheet1!$B$2:$E$175,4,FALSE)</f>
        <v>1</v>
      </c>
      <c r="E206" s="5">
        <f>VLOOKUP(B206,[1]Sheet1!$B$2:$F$178,5,FALSE)</f>
        <v>0.5</v>
      </c>
      <c r="F206" s="5">
        <f>VLOOKUP(B206,[1]Sheet1!$B$3:$H$175,6,FALSE)</f>
        <v>0</v>
      </c>
      <c r="G206" s="5">
        <f>VLOOKUP(B206,[1]Sheet1!$B$3:$I$175,7,FALSE)</f>
        <v>0</v>
      </c>
      <c r="H206" s="5">
        <f>VLOOKUP(B206,[1]Sheet1!$B$3:$I$175,8,FALSE)</f>
        <v>0</v>
      </c>
    </row>
    <row r="207" spans="1:8" x14ac:dyDescent="0.15">
      <c r="A207" s="3">
        <v>206</v>
      </c>
      <c r="B207" s="4">
        <v>3210105289</v>
      </c>
      <c r="C207" s="5">
        <f>VLOOKUP(B207,[1]Sheet1!$B$2:$D$175,3,FALSE)</f>
        <v>0</v>
      </c>
      <c r="D207" s="5">
        <f>VLOOKUP(B207,[1]Sheet1!$B$2:$E$175,4,FALSE)</f>
        <v>3</v>
      </c>
      <c r="E207" s="5">
        <f>VLOOKUP(B207,[1]Sheet1!$B$2:$F$178,5,FALSE)</f>
        <v>0</v>
      </c>
      <c r="F207" s="5">
        <f>VLOOKUP(B207,[1]Sheet1!$B$3:$H$175,6,FALSE)</f>
        <v>8</v>
      </c>
      <c r="G207" s="5">
        <f>VLOOKUP(B207,[1]Sheet1!$B$3:$I$175,7,FALSE)</f>
        <v>2.5</v>
      </c>
      <c r="H207" s="5">
        <f>VLOOKUP(B207,[1]Sheet1!$B$3:$I$175,8,FALSE)</f>
        <v>8</v>
      </c>
    </row>
    <row r="208" spans="1:8" x14ac:dyDescent="0.15">
      <c r="A208" s="3">
        <v>207</v>
      </c>
      <c r="B208" s="4">
        <v>3210103806</v>
      </c>
      <c r="C208" s="5">
        <f>VLOOKUP(B208,[1]Sheet1!$B$2:$D$175,3,FALSE)</f>
        <v>0</v>
      </c>
      <c r="D208" s="5">
        <f>VLOOKUP(B208,[1]Sheet1!$B$2:$E$175,4,FALSE)</f>
        <v>0</v>
      </c>
      <c r="E208" s="5">
        <f>VLOOKUP(B208,[1]Sheet1!$B$2:$F$178,5,FALSE)</f>
        <v>4</v>
      </c>
      <c r="F208" s="5">
        <f>VLOOKUP(B208,[1]Sheet1!$B$3:$H$175,6,FALSE)</f>
        <v>0</v>
      </c>
      <c r="G208" s="5">
        <f>VLOOKUP(B208,[1]Sheet1!$B$3:$I$175,7,FALSE)</f>
        <v>0</v>
      </c>
      <c r="H208" s="5">
        <f>VLOOKUP(B208,[1]Sheet1!$B$3:$I$175,8,FALSE)</f>
        <v>0</v>
      </c>
    </row>
    <row r="209" spans="1:8" x14ac:dyDescent="0.15">
      <c r="A209" s="3">
        <v>208</v>
      </c>
      <c r="B209" s="4">
        <v>3210105844</v>
      </c>
      <c r="C209" s="5">
        <f>VLOOKUP(B209,[1]Sheet1!$B$2:$D$175,3,FALSE)</f>
        <v>0</v>
      </c>
      <c r="D209" s="5">
        <f>VLOOKUP(B209,[1]Sheet1!$B$2:$E$175,4,FALSE)</f>
        <v>0</v>
      </c>
      <c r="E209" s="5">
        <f>VLOOKUP(B209,[1]Sheet1!$B$2:$F$178,5,FALSE)</f>
        <v>0</v>
      </c>
      <c r="F209" s="5">
        <f>VLOOKUP(B209,[1]Sheet1!$B$3:$H$175,6,FALSE)</f>
        <v>0</v>
      </c>
      <c r="G209" s="5">
        <f>VLOOKUP(B209,[1]Sheet1!$B$3:$I$175,7,FALSE)</f>
        <v>0</v>
      </c>
      <c r="H209" s="5">
        <f>VLOOKUP(B209,[1]Sheet1!$B$3:$I$175,8,FALSE)</f>
        <v>8</v>
      </c>
    </row>
    <row r="210" spans="1:8" x14ac:dyDescent="0.15">
      <c r="A210" s="3">
        <v>209</v>
      </c>
      <c r="B210" s="4">
        <v>3210106102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</row>
    <row r="211" spans="1:8" x14ac:dyDescent="0.15">
      <c r="A211" s="3">
        <v>210</v>
      </c>
      <c r="B211" s="4">
        <v>3210104963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</row>
    <row r="212" spans="1:8" x14ac:dyDescent="0.15">
      <c r="A212" s="3">
        <v>211</v>
      </c>
      <c r="B212" s="4">
        <v>3210105124</v>
      </c>
      <c r="C212" s="5">
        <f>VLOOKUP(B212,[1]Sheet1!$B$2:$D$175,3,FALSE)</f>
        <v>7</v>
      </c>
      <c r="D212" s="5">
        <f>VLOOKUP(B212,[1]Sheet1!$B$2:$E$175,4,FALSE)</f>
        <v>1</v>
      </c>
      <c r="E212" s="5">
        <f>VLOOKUP(B212,[1]Sheet1!$B$2:$F$178,5,FALSE)</f>
        <v>4</v>
      </c>
      <c r="F212" s="5">
        <f>VLOOKUP(B212,[1]Sheet1!$B$3:$H$175,6,FALSE)</f>
        <v>0</v>
      </c>
      <c r="G212" s="5">
        <f>VLOOKUP(B212,[1]Sheet1!$B$3:$I$175,7,FALSE)</f>
        <v>0</v>
      </c>
      <c r="H212" s="5">
        <f>VLOOKUP(B212,[1]Sheet1!$B$3:$I$175,8,FALSE)</f>
        <v>0</v>
      </c>
    </row>
    <row r="213" spans="1:8" x14ac:dyDescent="0.15">
      <c r="A213" s="3">
        <v>212</v>
      </c>
      <c r="B213" s="4">
        <v>3210102231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</row>
    <row r="214" spans="1:8" x14ac:dyDescent="0.15">
      <c r="A214" s="3">
        <v>213</v>
      </c>
      <c r="B214" s="4">
        <v>3210105866</v>
      </c>
      <c r="C214" s="5">
        <f>VLOOKUP(B214,[1]Sheet1!$B$2:$D$175,3,FALSE)</f>
        <v>0</v>
      </c>
      <c r="D214" s="5">
        <f>VLOOKUP(B214,[1]Sheet1!$B$2:$E$175,4,FALSE)</f>
        <v>1</v>
      </c>
      <c r="E214" s="5">
        <f>VLOOKUP(B214,[1]Sheet1!$B$2:$F$178,5,FALSE)</f>
        <v>1.5</v>
      </c>
      <c r="F214" s="5">
        <f>VLOOKUP(B214,[1]Sheet1!$B$3:$H$175,6,FALSE)</f>
        <v>0</v>
      </c>
      <c r="G214" s="5">
        <f>VLOOKUP(B214,[1]Sheet1!$B$3:$I$175,7,FALSE)</f>
        <v>0</v>
      </c>
      <c r="H214" s="5">
        <f>VLOOKUP(B214,[1]Sheet1!$B$3:$I$175,8,FALSE)</f>
        <v>4</v>
      </c>
    </row>
    <row r="215" spans="1:8" x14ac:dyDescent="0.15">
      <c r="A215" s="3">
        <v>214</v>
      </c>
      <c r="B215" s="4">
        <v>3210105845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</row>
    <row r="216" spans="1:8" x14ac:dyDescent="0.15">
      <c r="A216" s="3">
        <v>215</v>
      </c>
      <c r="B216" s="4">
        <v>3180102736</v>
      </c>
      <c r="C216" s="5">
        <f>VLOOKUP(B216,[1]Sheet1!$B$2:$D$175,3,FALSE)</f>
        <v>0</v>
      </c>
      <c r="D216" s="5">
        <f>VLOOKUP(B216,[1]Sheet1!$B$2:$E$175,4,FALSE)</f>
        <v>0</v>
      </c>
      <c r="E216" s="5">
        <f>VLOOKUP(B216,[1]Sheet1!$B$2:$F$178,5,FALSE)</f>
        <v>2</v>
      </c>
      <c r="F216" s="5">
        <f>VLOOKUP(B216,[1]Sheet1!$B$3:$H$175,6,FALSE)</f>
        <v>0</v>
      </c>
      <c r="G216" s="5">
        <f>VLOOKUP(B216,[1]Sheet1!$B$3:$I$175,7,FALSE)</f>
        <v>2.5</v>
      </c>
      <c r="H216" s="5">
        <f>VLOOKUP(B216,[1]Sheet1!$B$3:$I$175,8,FALSE)</f>
        <v>0</v>
      </c>
    </row>
    <row r="217" spans="1:8" x14ac:dyDescent="0.15">
      <c r="A217" s="3">
        <v>216</v>
      </c>
      <c r="B217" s="4">
        <v>3210104089</v>
      </c>
      <c r="C217" s="5">
        <f>VLOOKUP(B217,[1]Sheet1!$B$2:$D$175,3,FALSE)</f>
        <v>0</v>
      </c>
      <c r="D217" s="5">
        <f>VLOOKUP(B217,[1]Sheet1!$B$2:$E$175,4,FALSE)</f>
        <v>1</v>
      </c>
      <c r="E217" s="5">
        <f>VLOOKUP(B217,[1]Sheet1!$B$2:$F$178,5,FALSE)</f>
        <v>1</v>
      </c>
      <c r="F217" s="5">
        <f>VLOOKUP(B217,[1]Sheet1!$B$3:$H$175,6,FALSE)</f>
        <v>0</v>
      </c>
      <c r="G217" s="5">
        <f>VLOOKUP(B217,[1]Sheet1!$B$3:$I$175,7,FALSE)</f>
        <v>0</v>
      </c>
      <c r="H217" s="5">
        <f>VLOOKUP(B217,[1]Sheet1!$B$3:$I$175,8,FALSE)</f>
        <v>0</v>
      </c>
    </row>
    <row r="218" spans="1:8" x14ac:dyDescent="0.15">
      <c r="A218" s="3">
        <v>217</v>
      </c>
      <c r="B218" s="4">
        <v>3210101680</v>
      </c>
      <c r="C218" s="5">
        <f>VLOOKUP(B218,[1]Sheet1!$B$2:$D$175,3,FALSE)</f>
        <v>0</v>
      </c>
      <c r="D218" s="5">
        <f>VLOOKUP(B218,[1]Sheet1!$B$2:$E$175,4,FALSE)</f>
        <v>7</v>
      </c>
      <c r="E218" s="5">
        <f>VLOOKUP(B218,[1]Sheet1!$B$2:$F$178,5,FALSE)</f>
        <v>3</v>
      </c>
      <c r="F218" s="5">
        <f>VLOOKUP(B218,[1]Sheet1!$B$3:$H$175,6,FALSE)</f>
        <v>0</v>
      </c>
      <c r="G218" s="5">
        <f>VLOOKUP(B218,[1]Sheet1!$B$3:$I$175,7,FALSE)</f>
        <v>0</v>
      </c>
      <c r="H218" s="5">
        <f>VLOOKUP(B218,[1]Sheet1!$B$3:$I$175,8,FALSE)</f>
        <v>0</v>
      </c>
    </row>
    <row r="219" spans="1:8" x14ac:dyDescent="0.15">
      <c r="A219" s="3">
        <v>218</v>
      </c>
      <c r="B219" s="4">
        <v>3210101766</v>
      </c>
      <c r="C219" s="5">
        <f>VLOOKUP(B219,[1]Sheet1!$B$2:$D$175,3,FALSE)</f>
        <v>0</v>
      </c>
      <c r="D219" s="5">
        <f>VLOOKUP(B219,[1]Sheet1!$B$2:$E$175,4,FALSE)</f>
        <v>0</v>
      </c>
      <c r="E219" s="5">
        <f>VLOOKUP(B219,[1]Sheet1!$B$2:$F$178,5,FALSE)</f>
        <v>0</v>
      </c>
      <c r="F219" s="5">
        <f>VLOOKUP(B219,[1]Sheet1!$B$3:$H$175,6,FALSE)</f>
        <v>6</v>
      </c>
      <c r="G219" s="5">
        <f>VLOOKUP(B219,[1]Sheet1!$B$3:$I$175,7,FALSE)</f>
        <v>0</v>
      </c>
      <c r="H219" s="5">
        <f>VLOOKUP(B219,[1]Sheet1!$B$3:$I$175,8,FALSE)</f>
        <v>3</v>
      </c>
    </row>
    <row r="220" spans="1:8" x14ac:dyDescent="0.15">
      <c r="A220" s="3">
        <v>219</v>
      </c>
      <c r="B220" s="4">
        <v>3210105696</v>
      </c>
      <c r="C220" s="5">
        <f>VLOOKUP(B220,[1]Sheet1!$B$2:$D$175,3,FALSE)</f>
        <v>0</v>
      </c>
      <c r="D220" s="5">
        <f>VLOOKUP(B220,[1]Sheet1!$B$2:$E$175,4,FALSE)</f>
        <v>31</v>
      </c>
      <c r="E220" s="5">
        <f>VLOOKUP(B220,[1]Sheet1!$B$2:$F$178,5,FALSE)</f>
        <v>5</v>
      </c>
      <c r="F220" s="5">
        <f>VLOOKUP(B220,[1]Sheet1!$B$3:$H$175,6,FALSE)</f>
        <v>6</v>
      </c>
      <c r="G220" s="5">
        <f>VLOOKUP(B220,[1]Sheet1!$B$3:$I$175,7,FALSE)</f>
        <v>0</v>
      </c>
      <c r="H220" s="5">
        <f>VLOOKUP(B220,[1]Sheet1!$B$3:$I$175,8,FALSE)</f>
        <v>4</v>
      </c>
    </row>
    <row r="221" spans="1:8" x14ac:dyDescent="0.15">
      <c r="A221" s="3">
        <v>220</v>
      </c>
      <c r="B221" s="4">
        <v>3210103807</v>
      </c>
      <c r="C221" s="5">
        <f>VLOOKUP(B221,[1]Sheet1!$B$2:$D$175,3,FALSE)</f>
        <v>0</v>
      </c>
      <c r="D221" s="5">
        <f>VLOOKUP(B221,[1]Sheet1!$B$2:$E$175,4,FALSE)</f>
        <v>3</v>
      </c>
      <c r="E221" s="5">
        <f>VLOOKUP(B221,[1]Sheet1!$B$2:$F$178,5,FALSE)</f>
        <v>0</v>
      </c>
      <c r="F221" s="5">
        <f>VLOOKUP(B221,[1]Sheet1!$B$3:$H$175,6,FALSE)</f>
        <v>8</v>
      </c>
      <c r="G221" s="5">
        <f>VLOOKUP(B221,[1]Sheet1!$B$3:$I$175,7,FALSE)</f>
        <v>0</v>
      </c>
      <c r="H221" s="5">
        <f>VLOOKUP(B221,[1]Sheet1!$B$3:$I$175,8,FALSE)</f>
        <v>0</v>
      </c>
    </row>
    <row r="222" spans="1:8" x14ac:dyDescent="0.15">
      <c r="A222" s="3">
        <v>221</v>
      </c>
      <c r="B222" s="4">
        <v>3210106108</v>
      </c>
      <c r="C222" s="5">
        <f>VLOOKUP(B222,[1]Sheet1!$B$2:$D$175,3,FALSE)</f>
        <v>0</v>
      </c>
      <c r="D222" s="5">
        <f>VLOOKUP(B222,[1]Sheet1!$B$2:$E$175,4,FALSE)</f>
        <v>1</v>
      </c>
      <c r="E222" s="5">
        <f>VLOOKUP(B222,[1]Sheet1!$B$2:$F$178,5,FALSE)</f>
        <v>1</v>
      </c>
      <c r="F222" s="5">
        <f>VLOOKUP(B222,[1]Sheet1!$B$3:$H$175,6,FALSE)</f>
        <v>0</v>
      </c>
      <c r="G222" s="5">
        <f>VLOOKUP(B222,[1]Sheet1!$B$3:$I$175,7,FALSE)</f>
        <v>2.5</v>
      </c>
      <c r="H222" s="5">
        <f>VLOOKUP(B222,[1]Sheet1!$B$3:$I$175,8,FALSE)</f>
        <v>0</v>
      </c>
    </row>
  </sheetData>
  <autoFilter ref="A1:H466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</dc:creator>
  <cp:lastModifiedBy>ASUS A6521</cp:lastModifiedBy>
  <dcterms:created xsi:type="dcterms:W3CDTF">2023-09-22T13:13:02Z</dcterms:created>
  <dcterms:modified xsi:type="dcterms:W3CDTF">2023-09-26T01:14:58Z</dcterms:modified>
</cp:coreProperties>
</file>